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mcs/Downloads/"/>
    </mc:Choice>
  </mc:AlternateContent>
  <bookViews>
    <workbookView xWindow="1540" yWindow="580" windowWidth="13980" windowHeight="7360"/>
  </bookViews>
  <sheets>
    <sheet name="#2_Narrative Form" sheetId="5" r:id="rId1"/>
    <sheet name="#3_Budget Summary" sheetId="3" r:id="rId2"/>
    <sheet name="#4_Budget Detail" sheetId="1" r:id="rId3"/>
    <sheet name="#5_Sched of Personnel" sheetId="2" r:id="rId4"/>
    <sheet name="#6_Spending Plan Wksheet" sheetId="4" r:id="rId5"/>
  </sheets>
  <definedNames>
    <definedName name="_xlnm.Print_Area" localSheetId="1">'#3_Budget Summary'!$A$1:$K$33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E29" i="1"/>
  <c r="K29" i="1"/>
  <c r="E30" i="1"/>
  <c r="K30" i="1"/>
  <c r="E31" i="1"/>
  <c r="K31" i="1"/>
  <c r="I45" i="2"/>
  <c r="G19" i="1"/>
  <c r="I36" i="2"/>
  <c r="G18" i="1"/>
  <c r="H45" i="2"/>
  <c r="F19" i="1"/>
  <c r="H36" i="2"/>
  <c r="F18" i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19" i="2"/>
  <c r="K5" i="4"/>
  <c r="L5" i="2"/>
  <c r="J5" i="1"/>
  <c r="C7" i="4"/>
  <c r="C7" i="2"/>
  <c r="D7" i="1"/>
  <c r="C4" i="4"/>
  <c r="C4" i="2"/>
  <c r="D4" i="1"/>
  <c r="C6" i="4"/>
  <c r="D6" i="1"/>
  <c r="C5" i="4"/>
  <c r="C5" i="2"/>
  <c r="D5" i="1"/>
  <c r="F32" i="4"/>
  <c r="E31" i="3"/>
  <c r="E32" i="4"/>
  <c r="D31" i="3"/>
  <c r="D32" i="4"/>
  <c r="C31" i="3"/>
  <c r="L20" i="4"/>
  <c r="K20" i="4"/>
  <c r="J20" i="4"/>
  <c r="I20" i="4"/>
  <c r="H20" i="4"/>
  <c r="G20" i="4"/>
  <c r="F20" i="4"/>
  <c r="E20" i="4"/>
  <c r="D20" i="4"/>
  <c r="G38" i="2"/>
  <c r="C8" i="4"/>
  <c r="C8" i="2"/>
  <c r="D8" i="1"/>
  <c r="G36" i="2"/>
  <c r="J36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E18" i="1"/>
  <c r="K18" i="1"/>
  <c r="E19" i="1"/>
  <c r="K19" i="1"/>
  <c r="F20" i="1"/>
  <c r="F44" i="1"/>
  <c r="F53" i="1"/>
  <c r="F60" i="1"/>
  <c r="F67" i="1"/>
  <c r="F71" i="1"/>
  <c r="F75" i="1"/>
  <c r="F76" i="1"/>
  <c r="G20" i="1"/>
  <c r="F15" i="3"/>
  <c r="H20" i="1"/>
  <c r="I20" i="1"/>
  <c r="H15" i="3"/>
  <c r="J20" i="1"/>
  <c r="E22" i="1"/>
  <c r="K22" i="1"/>
  <c r="E23" i="1"/>
  <c r="K23" i="1"/>
  <c r="E24" i="1"/>
  <c r="K24" i="1"/>
  <c r="E25" i="1"/>
  <c r="K25" i="1"/>
  <c r="E26" i="1"/>
  <c r="K26" i="1"/>
  <c r="E27" i="1"/>
  <c r="K27" i="1"/>
  <c r="E28" i="1"/>
  <c r="K28" i="1"/>
  <c r="E32" i="1"/>
  <c r="K32" i="1"/>
  <c r="E33" i="1"/>
  <c r="K33" i="1"/>
  <c r="E34" i="1"/>
  <c r="K34" i="1"/>
  <c r="E35" i="1"/>
  <c r="K35" i="1"/>
  <c r="E36" i="1"/>
  <c r="K36" i="1"/>
  <c r="E37" i="1"/>
  <c r="K37" i="1"/>
  <c r="E38" i="1"/>
  <c r="K38" i="1"/>
  <c r="E39" i="1"/>
  <c r="K39" i="1"/>
  <c r="E40" i="1"/>
  <c r="K40" i="1"/>
  <c r="E41" i="1"/>
  <c r="K41" i="1"/>
  <c r="E42" i="1"/>
  <c r="K42" i="1"/>
  <c r="E43" i="1"/>
  <c r="K43" i="1"/>
  <c r="E44" i="1"/>
  <c r="G44" i="1"/>
  <c r="H44" i="1"/>
  <c r="I44" i="1"/>
  <c r="J44" i="1"/>
  <c r="E46" i="1"/>
  <c r="K46" i="1"/>
  <c r="E47" i="1"/>
  <c r="K47" i="1"/>
  <c r="E48" i="1"/>
  <c r="K48" i="1"/>
  <c r="E49" i="1"/>
  <c r="K49" i="1"/>
  <c r="E50" i="1"/>
  <c r="K50" i="1"/>
  <c r="E51" i="1"/>
  <c r="K51" i="1"/>
  <c r="E52" i="1"/>
  <c r="K52" i="1"/>
  <c r="E53" i="1"/>
  <c r="D17" i="3"/>
  <c r="G53" i="1"/>
  <c r="F17" i="3"/>
  <c r="H53" i="1"/>
  <c r="I53" i="1"/>
  <c r="H17" i="3"/>
  <c r="J53" i="1"/>
  <c r="E55" i="1"/>
  <c r="K55" i="1"/>
  <c r="E56" i="1"/>
  <c r="K56" i="1"/>
  <c r="E57" i="1"/>
  <c r="K57" i="1"/>
  <c r="E58" i="1"/>
  <c r="K58" i="1"/>
  <c r="E59" i="1"/>
  <c r="K59" i="1"/>
  <c r="K60" i="1"/>
  <c r="J18" i="3"/>
  <c r="E60" i="1"/>
  <c r="D18" i="3"/>
  <c r="G60" i="1"/>
  <c r="F18" i="3"/>
  <c r="H60" i="1"/>
  <c r="I60" i="1"/>
  <c r="H18" i="3"/>
  <c r="J60" i="1"/>
  <c r="E62" i="1"/>
  <c r="K62" i="1"/>
  <c r="E63" i="1"/>
  <c r="K63" i="1"/>
  <c r="E64" i="1"/>
  <c r="K64" i="1"/>
  <c r="E65" i="1"/>
  <c r="K65" i="1"/>
  <c r="E66" i="1"/>
  <c r="K66" i="1"/>
  <c r="K67" i="1"/>
  <c r="J19" i="3"/>
  <c r="G67" i="1"/>
  <c r="F19" i="3"/>
  <c r="H67" i="1"/>
  <c r="I67" i="1"/>
  <c r="H19" i="3"/>
  <c r="J67" i="1"/>
  <c r="E69" i="1"/>
  <c r="K69" i="1"/>
  <c r="E70" i="1"/>
  <c r="K70" i="1"/>
  <c r="K71" i="1"/>
  <c r="J20" i="3"/>
  <c r="E71" i="1"/>
  <c r="D20" i="3"/>
  <c r="G71" i="1"/>
  <c r="F20" i="3"/>
  <c r="H71" i="1"/>
  <c r="I71" i="1"/>
  <c r="H20" i="3"/>
  <c r="J71" i="1"/>
  <c r="E73" i="1"/>
  <c r="K73" i="1"/>
  <c r="E74" i="1"/>
  <c r="K74" i="1"/>
  <c r="K75" i="1"/>
  <c r="J21" i="3"/>
  <c r="G75" i="1"/>
  <c r="G76" i="1"/>
  <c r="H75" i="1"/>
  <c r="H76" i="1"/>
  <c r="I75" i="1"/>
  <c r="J75" i="1"/>
  <c r="J76" i="1"/>
  <c r="K36" i="2"/>
  <c r="L36" i="2"/>
  <c r="M36" i="2"/>
  <c r="G39" i="2"/>
  <c r="N39" i="2"/>
  <c r="G40" i="2"/>
  <c r="N40" i="2"/>
  <c r="G41" i="2"/>
  <c r="N41" i="2"/>
  <c r="G42" i="2"/>
  <c r="G43" i="2"/>
  <c r="N43" i="2"/>
  <c r="G44" i="2"/>
  <c r="K45" i="2"/>
  <c r="K46" i="2"/>
  <c r="L45" i="2"/>
  <c r="L46" i="2"/>
  <c r="M45" i="2"/>
  <c r="M46" i="2"/>
  <c r="I46" i="2"/>
  <c r="D21" i="4"/>
  <c r="E21" i="4"/>
  <c r="F21" i="4"/>
  <c r="G21" i="4"/>
  <c r="H21" i="4"/>
  <c r="I21" i="4"/>
  <c r="J21" i="4"/>
  <c r="K21" i="4"/>
  <c r="L21" i="4"/>
  <c r="D27" i="3"/>
  <c r="L25" i="4"/>
  <c r="L26" i="4"/>
  <c r="L27" i="4"/>
  <c r="L28" i="4"/>
  <c r="L29" i="4"/>
  <c r="L30" i="4"/>
  <c r="L31" i="4"/>
  <c r="L32" i="4"/>
  <c r="E15" i="3"/>
  <c r="G15" i="3"/>
  <c r="I15" i="3"/>
  <c r="I16" i="3"/>
  <c r="I17" i="3"/>
  <c r="I18" i="3"/>
  <c r="I19" i="3"/>
  <c r="I20" i="3"/>
  <c r="I21" i="3"/>
  <c r="I22" i="3"/>
  <c r="D16" i="3"/>
  <c r="E16" i="3"/>
  <c r="F16" i="3"/>
  <c r="G16" i="3"/>
  <c r="H16" i="3"/>
  <c r="E17" i="3"/>
  <c r="G17" i="3"/>
  <c r="E18" i="3"/>
  <c r="G18" i="3"/>
  <c r="E19" i="3"/>
  <c r="G19" i="3"/>
  <c r="E20" i="3"/>
  <c r="G20" i="3"/>
  <c r="G21" i="3"/>
  <c r="G22" i="3"/>
  <c r="E21" i="3"/>
  <c r="F21" i="3"/>
  <c r="H21" i="3"/>
  <c r="C27" i="3"/>
  <c r="C28" i="3"/>
  <c r="D28" i="3"/>
  <c r="E27" i="3"/>
  <c r="F27" i="3"/>
  <c r="G27" i="3"/>
  <c r="H27" i="3"/>
  <c r="I27" i="3"/>
  <c r="J27" i="3"/>
  <c r="K27" i="3"/>
  <c r="K53" i="1"/>
  <c r="J17" i="3"/>
  <c r="N44" i="2"/>
  <c r="N42" i="2"/>
  <c r="E22" i="3"/>
  <c r="H46" i="2"/>
  <c r="K44" i="1"/>
  <c r="J16" i="3"/>
  <c r="H22" i="3"/>
  <c r="I76" i="1"/>
  <c r="E75" i="1"/>
  <c r="D21" i="3"/>
  <c r="E67" i="1"/>
  <c r="D19" i="3"/>
  <c r="K31" i="3"/>
  <c r="F22" i="3"/>
  <c r="E20" i="1"/>
  <c r="K20" i="1"/>
  <c r="J15" i="3"/>
  <c r="J22" i="3"/>
  <c r="D33" i="4"/>
  <c r="E33" i="4"/>
  <c r="F33" i="4"/>
  <c r="E28" i="3"/>
  <c r="F28" i="3"/>
  <c r="G28" i="3"/>
  <c r="H28" i="3"/>
  <c r="I28" i="3"/>
  <c r="J28" i="3"/>
  <c r="K28" i="3"/>
  <c r="C32" i="3"/>
  <c r="D32" i="3"/>
  <c r="E32" i="3"/>
  <c r="N36" i="2"/>
  <c r="F44" i="2"/>
  <c r="F40" i="2"/>
  <c r="F43" i="2"/>
  <c r="F39" i="2"/>
  <c r="F41" i="2"/>
  <c r="F42" i="2"/>
  <c r="G45" i="2"/>
  <c r="F45" i="2"/>
  <c r="G46" i="2"/>
  <c r="F38" i="2"/>
  <c r="N38" i="2"/>
  <c r="N45" i="2"/>
  <c r="K76" i="1"/>
  <c r="D15" i="3"/>
  <c r="D22" i="3"/>
  <c r="E76" i="1"/>
  <c r="N46" i="2"/>
  <c r="F77" i="1"/>
  <c r="E77" i="1"/>
  <c r="G77" i="1"/>
</calcChain>
</file>

<file path=xl/sharedStrings.xml><?xml version="1.0" encoding="utf-8"?>
<sst xmlns="http://schemas.openxmlformats.org/spreadsheetml/2006/main" count="261" uniqueCount="161">
  <si>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</si>
  <si>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</si>
  <si>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</si>
  <si>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</si>
  <si>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</si>
  <si>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</si>
  <si>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</si>
  <si>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</si>
  <si>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</si>
  <si>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</si>
  <si>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</si>
  <si>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</si>
  <si>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</si>
  <si>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</si>
  <si>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</si>
  <si>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</si>
  <si>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</si>
  <si>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</si>
  <si>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</si>
  <si>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</si>
  <si>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</si>
  <si>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</si>
  <si>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</si>
  <si>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</si>
  <si>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</si>
  <si>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</si>
  <si>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</si>
  <si>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</si>
  <si>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</si>
  <si>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</si>
  <si>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</si>
  <si>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</si>
  <si>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</si>
  <si>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</si>
  <si>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</si>
  <si>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</si>
  <si>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</si>
  <si>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</si>
  <si>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</si>
  <si>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</si>
  <si>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</si>
  <si>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</si>
  <si>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</si>
  <si>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</si>
  <si>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</si>
  <si>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</si>
  <si>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</si>
  <si>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</si>
  <si>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</si>
  <si>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</si>
  <si>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</si>
  <si>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</si>
  <si>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</si>
  <si>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</si>
  <si>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</si>
  <si>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</si>
  <si>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</si>
  <si>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</si>
  <si>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</si>
  <si>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</si>
  <si>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</si>
  <si>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</si>
  <si>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</si>
  <si>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</si>
  <si>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</si>
  <si>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</si>
  <si>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</si>
  <si>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</si>
  <si>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</si>
  <si>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</si>
  <si>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</si>
  <si>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</si>
  <si>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</si>
  <si>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</si>
  <si>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</si>
  <si>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</si>
  <si>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</si>
  <si>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</si>
  <si>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</si>
  <si>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</si>
  <si>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</si>
  <si>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</si>
  <si>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</si>
  <si>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</si>
  <si>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</si>
  <si>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</si>
  <si>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</si>
  <si>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</si>
  <si>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</si>
  <si>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</si>
  <si>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</si>
  <si>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</si>
  <si>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</si>
  <si>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</si>
  <si>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</si>
  <si>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</si>
  <si>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</si>
  <si>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</si>
  <si>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</si>
  <si>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</si>
  <si>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</si>
  <si>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</si>
  <si>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</si>
  <si>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</si>
  <si>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</si>
  <si>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</si>
  <si>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</si>
  <si>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</si>
  <si>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</si>
  <si>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</si>
  <si>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</si>
  <si>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</si>
  <si>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</si>
  <si>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</si>
  <si>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</si>
  <si>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</si>
  <si>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Resource</t>
  </si>
  <si>
    <t>Leveraged</t>
  </si>
  <si>
    <t>Resources</t>
  </si>
  <si>
    <t>(A + D + E + F)</t>
  </si>
  <si>
    <t>(L)</t>
  </si>
  <si>
    <t>Economic and Workforce Development Department, City of Los Angeles</t>
  </si>
  <si>
    <t>Economic and Workforce Development Department,  City of Los Angeles</t>
  </si>
  <si>
    <t>(WIOA Only)</t>
  </si>
  <si>
    <t>(WIOA)</t>
  </si>
  <si>
    <t>Breakdown  (WIOA)</t>
  </si>
  <si>
    <t>Funding Stream (WIOA Only):</t>
  </si>
  <si>
    <t>(C x D x E)</t>
  </si>
  <si>
    <t>(M)</t>
  </si>
  <si>
    <t>Prgm + Admin</t>
  </si>
  <si>
    <t>(I + J + K + L)</t>
  </si>
  <si>
    <t>BUDGET - STANDARD, Budget Summary  (Rev. July 2018), City of Los Angeles, Economic and Workforce Development Department</t>
  </si>
  <si>
    <t>BUDGET - STANDARD, Budget Detail  (Rev. July 2018), City of Los Angeles, Economic and Workforce Development Department</t>
  </si>
  <si>
    <t>BUDGET - STANDARD, Schedule of Personnel (Rev. July 2018), City of Los Angeles, Economic and Workforce Development Department</t>
  </si>
  <si>
    <t>BUDGET - STANDARD,  Spending Plan Worksheet (Rev. July 2018), City of Los Angeles, Economic and Workforce Development Department</t>
  </si>
  <si>
    <t>2018 America's Job Center of California (AJCC) Operators RFP</t>
  </si>
  <si>
    <t>NARRATIVE WORKSHEET FOR PROPOSED BUDGET LINE ITEMS</t>
  </si>
  <si>
    <t xml:space="preserve">Legal Name of Agency: </t>
  </si>
  <si>
    <t>Preparer's Name:</t>
  </si>
  <si>
    <t>Program:  2018 America's Job Center of California (AJCC) Operators RFP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</si>
  <si>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</si>
  <si>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</si>
  <si>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</si>
  <si>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</si>
  <si>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</si>
  <si>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</si>
  <si>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</si>
  <si>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</si>
  <si>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</si>
  <si>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</si>
  <si>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</si>
  <si>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</si>
  <si>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</si>
  <si>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</si>
  <si>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</si>
  <si>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</si>
  <si>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</si>
  <si>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 xml:space="preserve">    </t>
  </si>
  <si>
    <t xml:space="preserve"> </t>
  </si>
  <si>
    <t>#5000 - CAPITAL COSTS</t>
  </si>
  <si>
    <t>Form #2 -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</si>
</sst>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5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97">
    <xf numFmtId="0" fontId="0" fillId="0" borderId="0" xfId="0"/>
    <xf numFmtId="37" fontId="15" fillId="7" borderId="15" xfId="0" applyNumberFormat="1" applyFont="1" applyFill="1" applyBorder="1" applyProtection="1">
      <protection locked="0"/>
    </xf>
    <xf numFmtId="37" fontId="21" fillId="7" borderId="15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3" fillId="6" borderId="0" xfId="0" applyNumberFormat="1" applyFont="1" applyFill="1" applyBorder="1" applyProtection="1">
      <protection locked="0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5" fontId="3" fillId="6" borderId="0" xfId="0" applyNumberFormat="1" applyFont="1" applyFill="1" applyBorder="1" applyAlignment="1" applyProtection="1">
      <alignment horizontal="left"/>
      <protection locked="0"/>
    </xf>
    <xf numFmtId="5" fontId="1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8" fillId="3" borderId="10" xfId="0" applyNumberFormat="1" applyFont="1" applyFill="1" applyBorder="1" applyAlignment="1" applyProtection="1">
      <alignment horizontal="center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13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14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  <xf numFmtId="49" fontId="10" fillId="4" borderId="5" xfId="0" applyNumberFormat="1" applyFont="1" applyFill="1" applyBorder="1" applyProtection="1">
      <protection locked="0"/>
    </xf>
    <xf numFmtId="49" fontId="10" fillId="4" borderId="4" xfId="0" applyNumberFormat="1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49" fontId="15" fillId="0" borderId="5" xfId="0" applyNumberFormat="1" applyFont="1" applyBorder="1" applyProtection="1">
      <protection locked="0"/>
    </xf>
    <xf numFmtId="49" fontId="15" fillId="0" borderId="4" xfId="0" applyNumberFormat="1" applyFont="1" applyBorder="1" applyProtection="1">
      <protection locked="0"/>
    </xf>
    <xf numFmtId="37" fontId="15" fillId="0" borderId="4" xfId="0" applyNumberFormat="1" applyFont="1" applyBorder="1" applyProtection="1">
      <protection locked="0"/>
    </xf>
    <xf numFmtId="9" fontId="15" fillId="0" borderId="4" xfId="0" applyNumberFormat="1" applyFont="1" applyBorder="1" applyAlignment="1" applyProtection="1">
      <alignment horizontal="center"/>
      <protection locked="0"/>
    </xf>
    <xf numFmtId="37" fontId="15" fillId="0" borderId="4" xfId="0" applyNumberFormat="1" applyFont="1" applyBorder="1" applyAlignment="1" applyProtection="1">
      <alignment horizontal="center"/>
      <protection locked="0"/>
    </xf>
    <xf numFmtId="37" fontId="15" fillId="0" borderId="15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37" fontId="3" fillId="2" borderId="4" xfId="0" applyNumberFormat="1" applyFont="1" applyFill="1" applyBorder="1" applyProtection="1">
      <protection locked="0"/>
    </xf>
    <xf numFmtId="37" fontId="10" fillId="4" borderId="4" xfId="0" applyNumberFormat="1" applyFont="1" applyFill="1" applyBorder="1" applyProtection="1">
      <protection locked="0"/>
    </xf>
    <xf numFmtId="37" fontId="20" fillId="5" borderId="4" xfId="0" applyNumberFormat="1" applyFont="1" applyFill="1" applyBorder="1" applyAlignment="1" applyProtection="1">
      <alignment horizontal="center"/>
      <protection locked="0"/>
    </xf>
    <xf numFmtId="37" fontId="10" fillId="4" borderId="15" xfId="0" applyNumberFormat="1" applyFont="1" applyFill="1" applyBorder="1" applyProtection="1">
      <protection locked="0"/>
    </xf>
    <xf numFmtId="49" fontId="15" fillId="0" borderId="3" xfId="0" applyNumberFormat="1" applyFont="1" applyBorder="1" applyProtection="1">
      <protection locked="0"/>
    </xf>
    <xf numFmtId="37" fontId="15" fillId="2" borderId="4" xfId="0" applyNumberFormat="1" applyFont="1" applyFill="1" applyBorder="1" applyProtection="1">
      <protection locked="0"/>
    </xf>
    <xf numFmtId="10" fontId="1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7" fontId="15" fillId="7" borderId="15" xfId="0" applyNumberFormat="1" applyFont="1" applyFill="1" applyBorder="1" applyProtection="1"/>
    <xf numFmtId="37" fontId="21" fillId="7" borderId="15" xfId="0" applyNumberFormat="1" applyFont="1" applyFill="1" applyBorder="1" applyProtection="1"/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49" fontId="15" fillId="0" borderId="15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37" fontId="15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  <protection locked="0"/>
    </xf>
    <xf numFmtId="37" fontId="21" fillId="0" borderId="12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49" fontId="15" fillId="0" borderId="7" xfId="0" applyNumberFormat="1" applyFont="1" applyBorder="1" applyProtection="1">
      <protection locked="0"/>
    </xf>
    <xf numFmtId="49" fontId="15" fillId="0" borderId="8" xfId="0" applyNumberFormat="1" applyFont="1" applyFill="1" applyBorder="1" applyProtection="1">
      <protection locked="0"/>
    </xf>
    <xf numFmtId="49" fontId="15" fillId="0" borderId="8" xfId="0" applyNumberFormat="1" applyFon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15" fillId="0" borderId="11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49" fontId="15" fillId="0" borderId="0" xfId="0" applyNumberFormat="1" applyFont="1" applyBorder="1" applyProtection="1">
      <protection locked="0"/>
    </xf>
    <xf numFmtId="49" fontId="17" fillId="6" borderId="0" xfId="0" applyNumberFormat="1" applyFont="1" applyFill="1" applyBorder="1" applyAlignment="1" applyProtection="1">
      <alignment horizontal="left"/>
      <protection locked="0"/>
    </xf>
    <xf numFmtId="49" fontId="0" fillId="6" borderId="2" xfId="0" applyNumberFormat="1" applyFill="1" applyBorder="1" applyProtection="1">
      <protection locked="0"/>
    </xf>
    <xf numFmtId="49" fontId="15" fillId="6" borderId="0" xfId="0" applyNumberFormat="1" applyFont="1" applyFill="1" applyBorder="1" applyProtection="1">
      <protection locked="0"/>
    </xf>
    <xf numFmtId="49" fontId="19" fillId="0" borderId="0" xfId="0" applyNumberFormat="1" applyFont="1" applyBorder="1" applyProtection="1">
      <protection locked="0"/>
    </xf>
    <xf numFmtId="7" fontId="15" fillId="0" borderId="0" xfId="0" applyNumberFormat="1" applyFont="1" applyBorder="1" applyAlignment="1" applyProtection="1">
      <alignment horizontal="left"/>
      <protection locked="0"/>
    </xf>
    <xf numFmtId="49" fontId="18" fillId="6" borderId="0" xfId="1" applyNumberFormat="1" applyFill="1" applyBorder="1" applyAlignment="1" applyProtection="1">
      <alignment horizontal="left"/>
      <protection locked="0"/>
    </xf>
    <xf numFmtId="49" fontId="15" fillId="0" borderId="13" xfId="0" applyNumberFormat="1" applyFont="1" applyBorder="1" applyProtection="1">
      <protection locked="0"/>
    </xf>
    <xf numFmtId="49" fontId="15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37" fontId="16" fillId="0" borderId="15" xfId="0" applyNumberFormat="1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4" xfId="0" applyFont="1" applyBorder="1" applyProtection="1">
      <protection locked="0"/>
    </xf>
    <xf numFmtId="37" fontId="17" fillId="0" borderId="15" xfId="0" applyNumberFormat="1" applyFont="1" applyBorder="1" applyProtection="1">
      <protection locked="0"/>
    </xf>
    <xf numFmtId="49" fontId="0" fillId="0" borderId="13" xfId="0" applyNumberFormat="1" applyBorder="1" applyProtection="1">
      <protection locked="0"/>
    </xf>
    <xf numFmtId="5" fontId="3" fillId="6" borderId="1" xfId="0" applyNumberFormat="1" applyFont="1" applyFill="1" applyBorder="1" applyAlignment="1" applyProtection="1">
      <alignment horizontal="left"/>
      <protection locked="0"/>
    </xf>
    <xf numFmtId="5" fontId="1" fillId="0" borderId="1" xfId="0" applyNumberFormat="1" applyFont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37" fontId="5" fillId="2" borderId="15" xfId="0" applyNumberFormat="1" applyFont="1" applyFill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7" fillId="0" borderId="3" xfId="0" applyNumberFormat="1" applyFont="1" applyBorder="1" applyProtection="1">
      <protection locked="0"/>
    </xf>
    <xf numFmtId="49" fontId="7" fillId="0" borderId="4" xfId="0" applyNumberFormat="1" applyFont="1" applyBorder="1" applyProtection="1">
      <protection locked="0"/>
    </xf>
    <xf numFmtId="37" fontId="7" fillId="0" borderId="15" xfId="0" applyNumberFormat="1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12" fillId="0" borderId="5" xfId="0" applyNumberFormat="1" applyFont="1" applyBorder="1" applyProtection="1">
      <protection locked="0"/>
    </xf>
    <xf numFmtId="49" fontId="12" fillId="0" borderId="3" xfId="0" applyNumberFormat="1" applyFont="1" applyBorder="1" applyProtection="1">
      <protection locked="0"/>
    </xf>
    <xf numFmtId="49" fontId="12" fillId="0" borderId="4" xfId="0" applyNumberFormat="1" applyFont="1" applyBorder="1" applyProtection="1"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39" fontId="12" fillId="0" borderId="15" xfId="0" applyNumberFormat="1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</xf>
    <xf numFmtId="37" fontId="15" fillId="0" borderId="15" xfId="0" applyNumberFormat="1" applyFont="1" applyBorder="1" applyAlignment="1" applyProtection="1">
      <alignment horizontal="right"/>
    </xf>
    <xf numFmtId="37" fontId="3" fillId="2" borderId="4" xfId="0" applyNumberFormat="1" applyFont="1" applyFill="1" applyBorder="1" applyProtection="1"/>
    <xf numFmtId="37" fontId="21" fillId="0" borderId="15" xfId="0" applyNumberFormat="1" applyFont="1" applyBorder="1" applyProtection="1"/>
    <xf numFmtId="37" fontId="15" fillId="0" borderId="15" xfId="0" applyNumberFormat="1" applyFont="1" applyBorder="1" applyProtection="1"/>
    <xf numFmtId="37" fontId="22" fillId="0" borderId="15" xfId="0" applyNumberFormat="1" applyFont="1" applyBorder="1" applyProtection="1"/>
    <xf numFmtId="37" fontId="5" fillId="2" borderId="15" xfId="0" applyNumberFormat="1" applyFont="1" applyFill="1" applyBorder="1" applyProtection="1"/>
    <xf numFmtId="37" fontId="7" fillId="0" borderId="15" xfId="0" applyNumberFormat="1" applyFont="1" applyBorder="1" applyProtection="1"/>
    <xf numFmtId="37" fontId="3" fillId="0" borderId="15" xfId="0" applyNumberFormat="1" applyFont="1" applyBorder="1" applyProtection="1"/>
    <xf numFmtId="164" fontId="12" fillId="0" borderId="15" xfId="0" applyNumberFormat="1" applyFont="1" applyBorder="1" applyAlignment="1" applyProtection="1">
      <alignment horizontal="center"/>
    </xf>
    <xf numFmtId="49" fontId="3" fillId="6" borderId="0" xfId="0" applyNumberFormat="1" applyFont="1" applyFill="1" applyBorder="1" applyProtection="1"/>
    <xf numFmtId="37" fontId="17" fillId="0" borderId="15" xfId="0" applyNumberFormat="1" applyFont="1" applyBorder="1" applyProtection="1"/>
    <xf numFmtId="37" fontId="16" fillId="0" borderId="15" xfId="0" applyNumberFormat="1" applyFont="1" applyBorder="1" applyProtection="1"/>
    <xf numFmtId="10" fontId="15" fillId="0" borderId="4" xfId="0" applyNumberFormat="1" applyFont="1" applyBorder="1" applyAlignment="1" applyProtection="1">
      <alignment horizontal="center"/>
    </xf>
    <xf numFmtId="49" fontId="21" fillId="6" borderId="0" xfId="0" applyNumberFormat="1" applyFont="1" applyFill="1" applyBorder="1" applyProtection="1"/>
    <xf numFmtId="0" fontId="0" fillId="4" borderId="16" xfId="0" applyFill="1" applyBorder="1"/>
    <xf numFmtId="0" fontId="0" fillId="0" borderId="4" xfId="0" applyBorder="1" applyAlignment="1"/>
    <xf numFmtId="0" fontId="0" fillId="0" borderId="8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/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49" fontId="7" fillId="0" borderId="6" xfId="0" applyNumberFormat="1" applyFont="1" applyBorder="1" applyAlignment="1">
      <alignment horizontal="right" wrapText="1"/>
    </xf>
    <xf numFmtId="165" fontId="7" fillId="0" borderId="14" xfId="0" applyNumberFormat="1" applyFont="1" applyBorder="1" applyAlignment="1">
      <alignment horizontal="center" wrapText="1"/>
    </xf>
    <xf numFmtId="9" fontId="7" fillId="0" borderId="15" xfId="0" applyNumberFormat="1" applyFont="1" applyBorder="1" applyAlignment="1">
      <alignment wrapText="1"/>
    </xf>
    <xf numFmtId="39" fontId="7" fillId="0" borderId="27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7" fillId="0" borderId="4" xfId="0" applyNumberFormat="1" applyFont="1" applyBorder="1" applyAlignment="1">
      <alignment horizontal="right" wrapText="1"/>
    </xf>
    <xf numFmtId="165" fontId="7" fillId="0" borderId="15" xfId="0" applyNumberFormat="1" applyFont="1" applyBorder="1" applyAlignment="1">
      <alignment horizontal="center" wrapText="1"/>
    </xf>
    <xf numFmtId="39" fontId="7" fillId="0" borderId="29" xfId="0" applyNumberFormat="1" applyFont="1" applyBorder="1" applyAlignment="1">
      <alignment wrapText="1"/>
    </xf>
    <xf numFmtId="0" fontId="24" fillId="0" borderId="2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9" fontId="7" fillId="0" borderId="14" xfId="0" applyNumberFormat="1" applyFont="1" applyBorder="1" applyAlignment="1">
      <alignment wrapText="1"/>
    </xf>
    <xf numFmtId="49" fontId="7" fillId="0" borderId="2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39" fontId="19" fillId="0" borderId="29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4" xfId="0" applyFont="1" applyFill="1" applyBorder="1" applyAlignment="1">
      <alignment horizontal="right" wrapText="1"/>
    </xf>
    <xf numFmtId="165" fontId="7" fillId="0" borderId="15" xfId="0" applyNumberFormat="1" applyFont="1" applyFill="1" applyBorder="1" applyAlignment="1">
      <alignment horizontal="center" wrapText="1"/>
    </xf>
    <xf numFmtId="9" fontId="7" fillId="0" borderId="15" xfId="0" applyNumberFormat="1" applyFont="1" applyFill="1" applyBorder="1" applyAlignment="1">
      <alignment wrapText="1"/>
    </xf>
    <xf numFmtId="39" fontId="7" fillId="0" borderId="2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7" fillId="0" borderId="10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39" fontId="8" fillId="0" borderId="27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39" fontId="8" fillId="0" borderId="29" xfId="0" applyNumberFormat="1" applyFont="1" applyBorder="1" applyAlignment="1">
      <alignment wrapText="1"/>
    </xf>
    <xf numFmtId="49" fontId="24" fillId="0" borderId="2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5" fontId="7" fillId="8" borderId="15" xfId="0" applyNumberFormat="1" applyFont="1" applyFill="1" applyBorder="1" applyAlignment="1">
      <alignment horizontal="center" wrapText="1"/>
    </xf>
    <xf numFmtId="9" fontId="7" fillId="8" borderId="15" xfId="0" applyNumberFormat="1" applyFont="1" applyFill="1" applyBorder="1" applyAlignment="1">
      <alignment wrapText="1"/>
    </xf>
    <xf numFmtId="39" fontId="8" fillId="8" borderId="29" xfId="0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165" fontId="7" fillId="0" borderId="33" xfId="0" applyNumberFormat="1" applyFont="1" applyBorder="1" applyAlignment="1">
      <alignment horizontal="center" wrapText="1"/>
    </xf>
    <xf numFmtId="9" fontId="7" fillId="0" borderId="34" xfId="0" applyNumberFormat="1" applyFont="1" applyBorder="1" applyAlignment="1">
      <alignment wrapText="1"/>
    </xf>
    <xf numFmtId="39" fontId="8" fillId="0" borderId="35" xfId="0" applyNumberFormat="1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49" fontId="24" fillId="0" borderId="28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left" wrapText="1"/>
    </xf>
    <xf numFmtId="49" fontId="24" fillId="0" borderId="29" xfId="0" applyNumberFormat="1" applyFont="1" applyBorder="1" applyAlignment="1">
      <alignment horizontal="left" wrapText="1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/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4" xfId="0" applyBorder="1" applyAlignment="1"/>
    <xf numFmtId="49" fontId="8" fillId="3" borderId="2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8" fillId="0" borderId="32" xfId="0" applyNumberFormat="1" applyFont="1" applyBorder="1" applyAlignment="1">
      <alignment horizontal="right" wrapText="1"/>
    </xf>
    <xf numFmtId="0" fontId="13" fillId="0" borderId="32" xfId="0" applyFont="1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4" fillId="0" borderId="28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8" borderId="24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49" fontId="3" fillId="6" borderId="8" xfId="0" applyNumberFormat="1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37" fontId="15" fillId="0" borderId="13" xfId="0" applyNumberFormat="1" applyFont="1" applyBorder="1" applyAlignment="1" applyProtection="1">
      <alignment horizontal="right"/>
      <protection locked="0"/>
    </xf>
    <xf numFmtId="37" fontId="0" fillId="0" borderId="6" xfId="0" applyNumberFormat="1" applyBorder="1" applyAlignment="1" applyProtection="1">
      <alignment horizontal="right"/>
      <protection locked="0"/>
    </xf>
    <xf numFmtId="37" fontId="17" fillId="0" borderId="5" xfId="0" applyNumberFormat="1" applyFont="1" applyBorder="1" applyAlignment="1" applyProtection="1">
      <alignment horizontal="right"/>
    </xf>
    <xf numFmtId="37" fontId="23" fillId="0" borderId="4" xfId="0" applyNumberFormat="1" applyFont="1" applyBorder="1" applyAlignment="1" applyProtection="1">
      <alignment horizontal="right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49" fontId="8" fillId="3" borderId="4" xfId="0" applyNumberFormat="1" applyFont="1" applyFill="1" applyBorder="1" applyAlignment="1" applyProtection="1">
      <alignment horizontal="center"/>
      <protection locked="0"/>
    </xf>
    <xf numFmtId="49" fontId="2" fillId="6" borderId="0" xfId="0" applyNumberFormat="1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</cellXfs>
  <cellStyles count="5">
    <cellStyle name="Currency 2" xfId="3"/>
    <cellStyle name="Hyperlink" xfId="1" builtinId="8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5"/>
  <sheetViews>
    <sheetView tabSelected="1" workbookViewId="0">
      <selection activeCell="A3" sqref="A3:C3"/>
    </sheetView>
  </sheetViews>
  <sheetFormatPr baseColWidth="10" defaultColWidth="8.83203125" defaultRowHeight="23" customHeight="1" x14ac:dyDescent="0.15"/>
  <cols>
    <col min="1" max="1" width="20.33203125" style="209" customWidth="1"/>
    <col min="2" max="2" width="2" style="209" customWidth="1"/>
    <col min="3" max="3" width="44.33203125" customWidth="1"/>
    <col min="4" max="4" width="16.6640625" style="210" customWidth="1"/>
    <col min="5" max="5" width="13.1640625" customWidth="1"/>
    <col min="6" max="6" width="147.33203125" style="171" customWidth="1"/>
    <col min="257" max="257" width="20.33203125" customWidth="1"/>
    <col min="258" max="258" width="2" customWidth="1"/>
    <col min="259" max="259" width="44.33203125" customWidth="1"/>
    <col min="260" max="260" width="16.6640625" customWidth="1"/>
    <col min="261" max="261" width="13.1640625" customWidth="1"/>
    <col min="262" max="262" width="147.33203125" customWidth="1"/>
    <col min="513" max="513" width="20.33203125" customWidth="1"/>
    <col min="514" max="514" width="2" customWidth="1"/>
    <col min="515" max="515" width="44.33203125" customWidth="1"/>
    <col min="516" max="516" width="16.6640625" customWidth="1"/>
    <col min="517" max="517" width="13.1640625" customWidth="1"/>
    <col min="518" max="518" width="147.33203125" customWidth="1"/>
    <col min="769" max="769" width="20.33203125" customWidth="1"/>
    <col min="770" max="770" width="2" customWidth="1"/>
    <col min="771" max="771" width="44.33203125" customWidth="1"/>
    <col min="772" max="772" width="16.6640625" customWidth="1"/>
    <col min="773" max="773" width="13.1640625" customWidth="1"/>
    <col min="774" max="774" width="147.33203125" customWidth="1"/>
    <col min="1025" max="1025" width="20.33203125" customWidth="1"/>
    <col min="1026" max="1026" width="2" customWidth="1"/>
    <col min="1027" max="1027" width="44.33203125" customWidth="1"/>
    <col min="1028" max="1028" width="16.6640625" customWidth="1"/>
    <col min="1029" max="1029" width="13.1640625" customWidth="1"/>
    <col min="1030" max="1030" width="147.33203125" customWidth="1"/>
    <col min="1281" max="1281" width="20.33203125" customWidth="1"/>
    <col min="1282" max="1282" width="2" customWidth="1"/>
    <col min="1283" max="1283" width="44.33203125" customWidth="1"/>
    <col min="1284" max="1284" width="16.6640625" customWidth="1"/>
    <col min="1285" max="1285" width="13.1640625" customWidth="1"/>
    <col min="1286" max="1286" width="147.33203125" customWidth="1"/>
    <col min="1537" max="1537" width="20.33203125" customWidth="1"/>
    <col min="1538" max="1538" width="2" customWidth="1"/>
    <col min="1539" max="1539" width="44.33203125" customWidth="1"/>
    <col min="1540" max="1540" width="16.6640625" customWidth="1"/>
    <col min="1541" max="1541" width="13.1640625" customWidth="1"/>
    <col min="1542" max="1542" width="147.33203125" customWidth="1"/>
    <col min="1793" max="1793" width="20.33203125" customWidth="1"/>
    <col min="1794" max="1794" width="2" customWidth="1"/>
    <col min="1795" max="1795" width="44.33203125" customWidth="1"/>
    <col min="1796" max="1796" width="16.6640625" customWidth="1"/>
    <col min="1797" max="1797" width="13.1640625" customWidth="1"/>
    <col min="1798" max="1798" width="147.33203125" customWidth="1"/>
    <col min="2049" max="2049" width="20.33203125" customWidth="1"/>
    <col min="2050" max="2050" width="2" customWidth="1"/>
    <col min="2051" max="2051" width="44.33203125" customWidth="1"/>
    <col min="2052" max="2052" width="16.6640625" customWidth="1"/>
    <col min="2053" max="2053" width="13.1640625" customWidth="1"/>
    <col min="2054" max="2054" width="147.33203125" customWidth="1"/>
    <col min="2305" max="2305" width="20.33203125" customWidth="1"/>
    <col min="2306" max="2306" width="2" customWidth="1"/>
    <col min="2307" max="2307" width="44.33203125" customWidth="1"/>
    <col min="2308" max="2308" width="16.6640625" customWidth="1"/>
    <col min="2309" max="2309" width="13.1640625" customWidth="1"/>
    <col min="2310" max="2310" width="147.33203125" customWidth="1"/>
    <col min="2561" max="2561" width="20.33203125" customWidth="1"/>
    <col min="2562" max="2562" width="2" customWidth="1"/>
    <col min="2563" max="2563" width="44.33203125" customWidth="1"/>
    <col min="2564" max="2564" width="16.6640625" customWidth="1"/>
    <col min="2565" max="2565" width="13.1640625" customWidth="1"/>
    <col min="2566" max="2566" width="147.33203125" customWidth="1"/>
    <col min="2817" max="2817" width="20.33203125" customWidth="1"/>
    <col min="2818" max="2818" width="2" customWidth="1"/>
    <col min="2819" max="2819" width="44.33203125" customWidth="1"/>
    <col min="2820" max="2820" width="16.6640625" customWidth="1"/>
    <col min="2821" max="2821" width="13.1640625" customWidth="1"/>
    <col min="2822" max="2822" width="147.33203125" customWidth="1"/>
    <col min="3073" max="3073" width="20.33203125" customWidth="1"/>
    <col min="3074" max="3074" width="2" customWidth="1"/>
    <col min="3075" max="3075" width="44.33203125" customWidth="1"/>
    <col min="3076" max="3076" width="16.6640625" customWidth="1"/>
    <col min="3077" max="3077" width="13.1640625" customWidth="1"/>
    <col min="3078" max="3078" width="147.33203125" customWidth="1"/>
    <col min="3329" max="3329" width="20.33203125" customWidth="1"/>
    <col min="3330" max="3330" width="2" customWidth="1"/>
    <col min="3331" max="3331" width="44.33203125" customWidth="1"/>
    <col min="3332" max="3332" width="16.6640625" customWidth="1"/>
    <col min="3333" max="3333" width="13.1640625" customWidth="1"/>
    <col min="3334" max="3334" width="147.33203125" customWidth="1"/>
    <col min="3585" max="3585" width="20.33203125" customWidth="1"/>
    <col min="3586" max="3586" width="2" customWidth="1"/>
    <col min="3587" max="3587" width="44.33203125" customWidth="1"/>
    <col min="3588" max="3588" width="16.6640625" customWidth="1"/>
    <col min="3589" max="3589" width="13.1640625" customWidth="1"/>
    <col min="3590" max="3590" width="147.33203125" customWidth="1"/>
    <col min="3841" max="3841" width="20.33203125" customWidth="1"/>
    <col min="3842" max="3842" width="2" customWidth="1"/>
    <col min="3843" max="3843" width="44.33203125" customWidth="1"/>
    <col min="3844" max="3844" width="16.6640625" customWidth="1"/>
    <col min="3845" max="3845" width="13.1640625" customWidth="1"/>
    <col min="3846" max="3846" width="147.33203125" customWidth="1"/>
    <col min="4097" max="4097" width="20.33203125" customWidth="1"/>
    <col min="4098" max="4098" width="2" customWidth="1"/>
    <col min="4099" max="4099" width="44.33203125" customWidth="1"/>
    <col min="4100" max="4100" width="16.6640625" customWidth="1"/>
    <col min="4101" max="4101" width="13.1640625" customWidth="1"/>
    <col min="4102" max="4102" width="147.33203125" customWidth="1"/>
    <col min="4353" max="4353" width="20.33203125" customWidth="1"/>
    <col min="4354" max="4354" width="2" customWidth="1"/>
    <col min="4355" max="4355" width="44.33203125" customWidth="1"/>
    <col min="4356" max="4356" width="16.6640625" customWidth="1"/>
    <col min="4357" max="4357" width="13.1640625" customWidth="1"/>
    <col min="4358" max="4358" width="147.33203125" customWidth="1"/>
    <col min="4609" max="4609" width="20.33203125" customWidth="1"/>
    <col min="4610" max="4610" width="2" customWidth="1"/>
    <col min="4611" max="4611" width="44.33203125" customWidth="1"/>
    <col min="4612" max="4612" width="16.6640625" customWidth="1"/>
    <col min="4613" max="4613" width="13.1640625" customWidth="1"/>
    <col min="4614" max="4614" width="147.33203125" customWidth="1"/>
    <col min="4865" max="4865" width="20.33203125" customWidth="1"/>
    <col min="4866" max="4866" width="2" customWidth="1"/>
    <col min="4867" max="4867" width="44.33203125" customWidth="1"/>
    <col min="4868" max="4868" width="16.6640625" customWidth="1"/>
    <col min="4869" max="4869" width="13.1640625" customWidth="1"/>
    <col min="4870" max="4870" width="147.33203125" customWidth="1"/>
    <col min="5121" max="5121" width="20.33203125" customWidth="1"/>
    <col min="5122" max="5122" width="2" customWidth="1"/>
    <col min="5123" max="5123" width="44.33203125" customWidth="1"/>
    <col min="5124" max="5124" width="16.6640625" customWidth="1"/>
    <col min="5125" max="5125" width="13.1640625" customWidth="1"/>
    <col min="5126" max="5126" width="147.33203125" customWidth="1"/>
    <col min="5377" max="5377" width="20.33203125" customWidth="1"/>
    <col min="5378" max="5378" width="2" customWidth="1"/>
    <col min="5379" max="5379" width="44.33203125" customWidth="1"/>
    <col min="5380" max="5380" width="16.6640625" customWidth="1"/>
    <col min="5381" max="5381" width="13.1640625" customWidth="1"/>
    <col min="5382" max="5382" width="147.33203125" customWidth="1"/>
    <col min="5633" max="5633" width="20.33203125" customWidth="1"/>
    <col min="5634" max="5634" width="2" customWidth="1"/>
    <col min="5635" max="5635" width="44.33203125" customWidth="1"/>
    <col min="5636" max="5636" width="16.6640625" customWidth="1"/>
    <col min="5637" max="5637" width="13.1640625" customWidth="1"/>
    <col min="5638" max="5638" width="147.33203125" customWidth="1"/>
    <col min="5889" max="5889" width="20.33203125" customWidth="1"/>
    <col min="5890" max="5890" width="2" customWidth="1"/>
    <col min="5891" max="5891" width="44.33203125" customWidth="1"/>
    <col min="5892" max="5892" width="16.6640625" customWidth="1"/>
    <col min="5893" max="5893" width="13.1640625" customWidth="1"/>
    <col min="5894" max="5894" width="147.33203125" customWidth="1"/>
    <col min="6145" max="6145" width="20.33203125" customWidth="1"/>
    <col min="6146" max="6146" width="2" customWidth="1"/>
    <col min="6147" max="6147" width="44.33203125" customWidth="1"/>
    <col min="6148" max="6148" width="16.6640625" customWidth="1"/>
    <col min="6149" max="6149" width="13.1640625" customWidth="1"/>
    <col min="6150" max="6150" width="147.33203125" customWidth="1"/>
    <col min="6401" max="6401" width="20.33203125" customWidth="1"/>
    <col min="6402" max="6402" width="2" customWidth="1"/>
    <col min="6403" max="6403" width="44.33203125" customWidth="1"/>
    <col min="6404" max="6404" width="16.6640625" customWidth="1"/>
    <col min="6405" max="6405" width="13.1640625" customWidth="1"/>
    <col min="6406" max="6406" width="147.33203125" customWidth="1"/>
    <col min="6657" max="6657" width="20.33203125" customWidth="1"/>
    <col min="6658" max="6658" width="2" customWidth="1"/>
    <col min="6659" max="6659" width="44.33203125" customWidth="1"/>
    <col min="6660" max="6660" width="16.6640625" customWidth="1"/>
    <col min="6661" max="6661" width="13.1640625" customWidth="1"/>
    <col min="6662" max="6662" width="147.33203125" customWidth="1"/>
    <col min="6913" max="6913" width="20.33203125" customWidth="1"/>
    <col min="6914" max="6914" width="2" customWidth="1"/>
    <col min="6915" max="6915" width="44.33203125" customWidth="1"/>
    <col min="6916" max="6916" width="16.6640625" customWidth="1"/>
    <col min="6917" max="6917" width="13.1640625" customWidth="1"/>
    <col min="6918" max="6918" width="147.33203125" customWidth="1"/>
    <col min="7169" max="7169" width="20.33203125" customWidth="1"/>
    <col min="7170" max="7170" width="2" customWidth="1"/>
    <col min="7171" max="7171" width="44.33203125" customWidth="1"/>
    <col min="7172" max="7172" width="16.6640625" customWidth="1"/>
    <col min="7173" max="7173" width="13.1640625" customWidth="1"/>
    <col min="7174" max="7174" width="147.33203125" customWidth="1"/>
    <col min="7425" max="7425" width="20.33203125" customWidth="1"/>
    <col min="7426" max="7426" width="2" customWidth="1"/>
    <col min="7427" max="7427" width="44.33203125" customWidth="1"/>
    <col min="7428" max="7428" width="16.6640625" customWidth="1"/>
    <col min="7429" max="7429" width="13.1640625" customWidth="1"/>
    <col min="7430" max="7430" width="147.33203125" customWidth="1"/>
    <col min="7681" max="7681" width="20.33203125" customWidth="1"/>
    <col min="7682" max="7682" width="2" customWidth="1"/>
    <col min="7683" max="7683" width="44.33203125" customWidth="1"/>
    <col min="7684" max="7684" width="16.6640625" customWidth="1"/>
    <col min="7685" max="7685" width="13.1640625" customWidth="1"/>
    <col min="7686" max="7686" width="147.33203125" customWidth="1"/>
    <col min="7937" max="7937" width="20.33203125" customWidth="1"/>
    <col min="7938" max="7938" width="2" customWidth="1"/>
    <col min="7939" max="7939" width="44.33203125" customWidth="1"/>
    <col min="7940" max="7940" width="16.6640625" customWidth="1"/>
    <col min="7941" max="7941" width="13.1640625" customWidth="1"/>
    <col min="7942" max="7942" width="147.33203125" customWidth="1"/>
    <col min="8193" max="8193" width="20.33203125" customWidth="1"/>
    <col min="8194" max="8194" width="2" customWidth="1"/>
    <col min="8195" max="8195" width="44.33203125" customWidth="1"/>
    <col min="8196" max="8196" width="16.6640625" customWidth="1"/>
    <col min="8197" max="8197" width="13.1640625" customWidth="1"/>
    <col min="8198" max="8198" width="147.33203125" customWidth="1"/>
    <col min="8449" max="8449" width="20.33203125" customWidth="1"/>
    <col min="8450" max="8450" width="2" customWidth="1"/>
    <col min="8451" max="8451" width="44.33203125" customWidth="1"/>
    <col min="8452" max="8452" width="16.6640625" customWidth="1"/>
    <col min="8453" max="8453" width="13.1640625" customWidth="1"/>
    <col min="8454" max="8454" width="147.33203125" customWidth="1"/>
    <col min="8705" max="8705" width="20.33203125" customWidth="1"/>
    <col min="8706" max="8706" width="2" customWidth="1"/>
    <col min="8707" max="8707" width="44.33203125" customWidth="1"/>
    <col min="8708" max="8708" width="16.6640625" customWidth="1"/>
    <col min="8709" max="8709" width="13.1640625" customWidth="1"/>
    <col min="8710" max="8710" width="147.33203125" customWidth="1"/>
    <col min="8961" max="8961" width="20.33203125" customWidth="1"/>
    <col min="8962" max="8962" width="2" customWidth="1"/>
    <col min="8963" max="8963" width="44.33203125" customWidth="1"/>
    <col min="8964" max="8964" width="16.6640625" customWidth="1"/>
    <col min="8965" max="8965" width="13.1640625" customWidth="1"/>
    <col min="8966" max="8966" width="147.33203125" customWidth="1"/>
    <col min="9217" max="9217" width="20.33203125" customWidth="1"/>
    <col min="9218" max="9218" width="2" customWidth="1"/>
    <col min="9219" max="9219" width="44.33203125" customWidth="1"/>
    <col min="9220" max="9220" width="16.6640625" customWidth="1"/>
    <col min="9221" max="9221" width="13.1640625" customWidth="1"/>
    <col min="9222" max="9222" width="147.33203125" customWidth="1"/>
    <col min="9473" max="9473" width="20.33203125" customWidth="1"/>
    <col min="9474" max="9474" width="2" customWidth="1"/>
    <col min="9475" max="9475" width="44.33203125" customWidth="1"/>
    <col min="9476" max="9476" width="16.6640625" customWidth="1"/>
    <col min="9477" max="9477" width="13.1640625" customWidth="1"/>
    <col min="9478" max="9478" width="147.33203125" customWidth="1"/>
    <col min="9729" max="9729" width="20.33203125" customWidth="1"/>
    <col min="9730" max="9730" width="2" customWidth="1"/>
    <col min="9731" max="9731" width="44.33203125" customWidth="1"/>
    <col min="9732" max="9732" width="16.6640625" customWidth="1"/>
    <col min="9733" max="9733" width="13.1640625" customWidth="1"/>
    <col min="9734" max="9734" width="147.33203125" customWidth="1"/>
    <col min="9985" max="9985" width="20.33203125" customWidth="1"/>
    <col min="9986" max="9986" width="2" customWidth="1"/>
    <col min="9987" max="9987" width="44.33203125" customWidth="1"/>
    <col min="9988" max="9988" width="16.6640625" customWidth="1"/>
    <col min="9989" max="9989" width="13.1640625" customWidth="1"/>
    <col min="9990" max="9990" width="147.33203125" customWidth="1"/>
    <col min="10241" max="10241" width="20.33203125" customWidth="1"/>
    <col min="10242" max="10242" width="2" customWidth="1"/>
    <col min="10243" max="10243" width="44.33203125" customWidth="1"/>
    <col min="10244" max="10244" width="16.6640625" customWidth="1"/>
    <col min="10245" max="10245" width="13.1640625" customWidth="1"/>
    <col min="10246" max="10246" width="147.33203125" customWidth="1"/>
    <col min="10497" max="10497" width="20.33203125" customWidth="1"/>
    <col min="10498" max="10498" width="2" customWidth="1"/>
    <col min="10499" max="10499" width="44.33203125" customWidth="1"/>
    <col min="10500" max="10500" width="16.6640625" customWidth="1"/>
    <col min="10501" max="10501" width="13.1640625" customWidth="1"/>
    <col min="10502" max="10502" width="147.33203125" customWidth="1"/>
    <col min="10753" max="10753" width="20.33203125" customWidth="1"/>
    <col min="10754" max="10754" width="2" customWidth="1"/>
    <col min="10755" max="10755" width="44.33203125" customWidth="1"/>
    <col min="10756" max="10756" width="16.6640625" customWidth="1"/>
    <col min="10757" max="10757" width="13.1640625" customWidth="1"/>
    <col min="10758" max="10758" width="147.33203125" customWidth="1"/>
    <col min="11009" max="11009" width="20.33203125" customWidth="1"/>
    <col min="11010" max="11010" width="2" customWidth="1"/>
    <col min="11011" max="11011" width="44.33203125" customWidth="1"/>
    <col min="11012" max="11012" width="16.6640625" customWidth="1"/>
    <col min="11013" max="11013" width="13.1640625" customWidth="1"/>
    <col min="11014" max="11014" width="147.33203125" customWidth="1"/>
    <col min="11265" max="11265" width="20.33203125" customWidth="1"/>
    <col min="11266" max="11266" width="2" customWidth="1"/>
    <col min="11267" max="11267" width="44.33203125" customWidth="1"/>
    <col min="11268" max="11268" width="16.6640625" customWidth="1"/>
    <col min="11269" max="11269" width="13.1640625" customWidth="1"/>
    <col min="11270" max="11270" width="147.33203125" customWidth="1"/>
    <col min="11521" max="11521" width="20.33203125" customWidth="1"/>
    <col min="11522" max="11522" width="2" customWidth="1"/>
    <col min="11523" max="11523" width="44.33203125" customWidth="1"/>
    <col min="11524" max="11524" width="16.6640625" customWidth="1"/>
    <col min="11525" max="11525" width="13.1640625" customWidth="1"/>
    <col min="11526" max="11526" width="147.33203125" customWidth="1"/>
    <col min="11777" max="11777" width="20.33203125" customWidth="1"/>
    <col min="11778" max="11778" width="2" customWidth="1"/>
    <col min="11779" max="11779" width="44.33203125" customWidth="1"/>
    <col min="11780" max="11780" width="16.6640625" customWidth="1"/>
    <col min="11781" max="11781" width="13.1640625" customWidth="1"/>
    <col min="11782" max="11782" width="147.33203125" customWidth="1"/>
    <col min="12033" max="12033" width="20.33203125" customWidth="1"/>
    <col min="12034" max="12034" width="2" customWidth="1"/>
    <col min="12035" max="12035" width="44.33203125" customWidth="1"/>
    <col min="12036" max="12036" width="16.6640625" customWidth="1"/>
    <col min="12037" max="12037" width="13.1640625" customWidth="1"/>
    <col min="12038" max="12038" width="147.33203125" customWidth="1"/>
    <col min="12289" max="12289" width="20.33203125" customWidth="1"/>
    <col min="12290" max="12290" width="2" customWidth="1"/>
    <col min="12291" max="12291" width="44.33203125" customWidth="1"/>
    <col min="12292" max="12292" width="16.6640625" customWidth="1"/>
    <col min="12293" max="12293" width="13.1640625" customWidth="1"/>
    <col min="12294" max="12294" width="147.33203125" customWidth="1"/>
    <col min="12545" max="12545" width="20.33203125" customWidth="1"/>
    <col min="12546" max="12546" width="2" customWidth="1"/>
    <col min="12547" max="12547" width="44.33203125" customWidth="1"/>
    <col min="12548" max="12548" width="16.6640625" customWidth="1"/>
    <col min="12549" max="12549" width="13.1640625" customWidth="1"/>
    <col min="12550" max="12550" width="147.33203125" customWidth="1"/>
    <col min="12801" max="12801" width="20.33203125" customWidth="1"/>
    <col min="12802" max="12802" width="2" customWidth="1"/>
    <col min="12803" max="12803" width="44.33203125" customWidth="1"/>
    <col min="12804" max="12804" width="16.6640625" customWidth="1"/>
    <col min="12805" max="12805" width="13.1640625" customWidth="1"/>
    <col min="12806" max="12806" width="147.33203125" customWidth="1"/>
    <col min="13057" max="13057" width="20.33203125" customWidth="1"/>
    <col min="13058" max="13058" width="2" customWidth="1"/>
    <col min="13059" max="13059" width="44.33203125" customWidth="1"/>
    <col min="13060" max="13060" width="16.6640625" customWidth="1"/>
    <col min="13061" max="13061" width="13.1640625" customWidth="1"/>
    <col min="13062" max="13062" width="147.33203125" customWidth="1"/>
    <col min="13313" max="13313" width="20.33203125" customWidth="1"/>
    <col min="13314" max="13314" width="2" customWidth="1"/>
    <col min="13315" max="13315" width="44.33203125" customWidth="1"/>
    <col min="13316" max="13316" width="16.6640625" customWidth="1"/>
    <col min="13317" max="13317" width="13.1640625" customWidth="1"/>
    <col min="13318" max="13318" width="147.33203125" customWidth="1"/>
    <col min="13569" max="13569" width="20.33203125" customWidth="1"/>
    <col min="13570" max="13570" width="2" customWidth="1"/>
    <col min="13571" max="13571" width="44.33203125" customWidth="1"/>
    <col min="13572" max="13572" width="16.6640625" customWidth="1"/>
    <col min="13573" max="13573" width="13.1640625" customWidth="1"/>
    <col min="13574" max="13574" width="147.33203125" customWidth="1"/>
    <col min="13825" max="13825" width="20.33203125" customWidth="1"/>
    <col min="13826" max="13826" width="2" customWidth="1"/>
    <col min="13827" max="13827" width="44.33203125" customWidth="1"/>
    <col min="13828" max="13828" width="16.6640625" customWidth="1"/>
    <col min="13829" max="13829" width="13.1640625" customWidth="1"/>
    <col min="13830" max="13830" width="147.33203125" customWidth="1"/>
    <col min="14081" max="14081" width="20.33203125" customWidth="1"/>
    <col min="14082" max="14082" width="2" customWidth="1"/>
    <col min="14083" max="14083" width="44.33203125" customWidth="1"/>
    <col min="14084" max="14084" width="16.6640625" customWidth="1"/>
    <col min="14085" max="14085" width="13.1640625" customWidth="1"/>
    <col min="14086" max="14086" width="147.33203125" customWidth="1"/>
    <col min="14337" max="14337" width="20.33203125" customWidth="1"/>
    <col min="14338" max="14338" width="2" customWidth="1"/>
    <col min="14339" max="14339" width="44.33203125" customWidth="1"/>
    <col min="14340" max="14340" width="16.6640625" customWidth="1"/>
    <col min="14341" max="14341" width="13.1640625" customWidth="1"/>
    <col min="14342" max="14342" width="147.33203125" customWidth="1"/>
    <col min="14593" max="14593" width="20.33203125" customWidth="1"/>
    <col min="14594" max="14594" width="2" customWidth="1"/>
    <col min="14595" max="14595" width="44.33203125" customWidth="1"/>
    <col min="14596" max="14596" width="16.6640625" customWidth="1"/>
    <col min="14597" max="14597" width="13.1640625" customWidth="1"/>
    <col min="14598" max="14598" width="147.33203125" customWidth="1"/>
    <col min="14849" max="14849" width="20.33203125" customWidth="1"/>
    <col min="14850" max="14850" width="2" customWidth="1"/>
    <col min="14851" max="14851" width="44.33203125" customWidth="1"/>
    <col min="14852" max="14852" width="16.6640625" customWidth="1"/>
    <col min="14853" max="14853" width="13.1640625" customWidth="1"/>
    <col min="14854" max="14854" width="147.33203125" customWidth="1"/>
    <col min="15105" max="15105" width="20.33203125" customWidth="1"/>
    <col min="15106" max="15106" width="2" customWidth="1"/>
    <col min="15107" max="15107" width="44.33203125" customWidth="1"/>
    <col min="15108" max="15108" width="16.6640625" customWidth="1"/>
    <col min="15109" max="15109" width="13.1640625" customWidth="1"/>
    <col min="15110" max="15110" width="147.33203125" customWidth="1"/>
    <col min="15361" max="15361" width="20.33203125" customWidth="1"/>
    <col min="15362" max="15362" width="2" customWidth="1"/>
    <col min="15363" max="15363" width="44.33203125" customWidth="1"/>
    <col min="15364" max="15364" width="16.6640625" customWidth="1"/>
    <col min="15365" max="15365" width="13.1640625" customWidth="1"/>
    <col min="15366" max="15366" width="147.33203125" customWidth="1"/>
    <col min="15617" max="15617" width="20.33203125" customWidth="1"/>
    <col min="15618" max="15618" width="2" customWidth="1"/>
    <col min="15619" max="15619" width="44.33203125" customWidth="1"/>
    <col min="15620" max="15620" width="16.6640625" customWidth="1"/>
    <col min="15621" max="15621" width="13.1640625" customWidth="1"/>
    <col min="15622" max="15622" width="147.33203125" customWidth="1"/>
    <col min="15873" max="15873" width="20.33203125" customWidth="1"/>
    <col min="15874" max="15874" width="2" customWidth="1"/>
    <col min="15875" max="15875" width="44.33203125" customWidth="1"/>
    <col min="15876" max="15876" width="16.6640625" customWidth="1"/>
    <col min="15877" max="15877" width="13.1640625" customWidth="1"/>
    <col min="15878" max="15878" width="147.33203125" customWidth="1"/>
    <col min="16129" max="16129" width="20.33203125" customWidth="1"/>
    <col min="16130" max="16130" width="2" customWidth="1"/>
    <col min="16131" max="16131" width="44.33203125" customWidth="1"/>
    <col min="16132" max="16132" width="16.6640625" customWidth="1"/>
    <col min="16133" max="16133" width="13.1640625" customWidth="1"/>
    <col min="16134" max="16134" width="147.33203125" customWidth="1"/>
  </cols>
  <sheetData>
    <row r="1" spans="1:6" ht="23" customHeight="1" x14ac:dyDescent="0.45">
      <c r="A1" s="153"/>
      <c r="B1" s="214" t="s">
        <v>136</v>
      </c>
      <c r="C1" s="215"/>
      <c r="D1" s="215"/>
      <c r="E1" s="215"/>
      <c r="F1" s="216"/>
    </row>
    <row r="2" spans="1:6" ht="23" customHeight="1" x14ac:dyDescent="0.15">
      <c r="A2" s="217" t="s">
        <v>137</v>
      </c>
      <c r="B2" s="218"/>
      <c r="C2" s="154"/>
      <c r="D2" s="155" t="s">
        <v>138</v>
      </c>
      <c r="E2" s="219"/>
      <c r="F2" s="220"/>
    </row>
    <row r="3" spans="1:6" ht="23" customHeight="1" x14ac:dyDescent="0.15">
      <c r="A3" s="221" t="s">
        <v>139</v>
      </c>
      <c r="B3" s="222"/>
      <c r="C3" s="223"/>
      <c r="D3" s="224" t="s">
        <v>140</v>
      </c>
      <c r="E3" s="222"/>
      <c r="F3" s="156"/>
    </row>
    <row r="4" spans="1:6" ht="23" customHeight="1" x14ac:dyDescent="0.15">
      <c r="A4" s="157"/>
      <c r="B4" s="158"/>
      <c r="C4" s="159"/>
      <c r="D4" s="160"/>
      <c r="E4" s="158"/>
      <c r="F4" s="156"/>
    </row>
    <row r="5" spans="1:6" ht="23" customHeight="1" x14ac:dyDescent="0.15">
      <c r="A5" s="225" t="s">
        <v>141</v>
      </c>
      <c r="B5" s="226"/>
      <c r="C5" s="161" t="s">
        <v>142</v>
      </c>
      <c r="D5" s="162" t="s">
        <v>143</v>
      </c>
      <c r="E5" s="163" t="s">
        <v>144</v>
      </c>
      <c r="F5" s="164" t="s">
        <v>145</v>
      </c>
    </row>
    <row r="6" spans="1:6" ht="23" customHeight="1" x14ac:dyDescent="0.15">
      <c r="A6" s="227" t="s">
        <v>146</v>
      </c>
      <c r="B6" s="228"/>
      <c r="C6" s="233" t="s">
        <v>147</v>
      </c>
      <c r="D6" s="233" t="s">
        <v>148</v>
      </c>
      <c r="E6" s="236" t="s">
        <v>149</v>
      </c>
      <c r="F6" s="237" t="s">
        <v>150</v>
      </c>
    </row>
    <row r="7" spans="1:6" ht="23" customHeight="1" x14ac:dyDescent="0.15">
      <c r="A7" s="229"/>
      <c r="B7" s="230"/>
      <c r="C7" s="234"/>
      <c r="D7" s="234"/>
      <c r="E7" s="234"/>
      <c r="F7" s="238"/>
    </row>
    <row r="8" spans="1:6" ht="23" customHeight="1" x14ac:dyDescent="0.15">
      <c r="A8" s="229"/>
      <c r="B8" s="230"/>
      <c r="C8" s="234"/>
      <c r="D8" s="234"/>
      <c r="E8" s="234"/>
      <c r="F8" s="238"/>
    </row>
    <row r="9" spans="1:6" ht="23" customHeight="1" x14ac:dyDescent="0.15">
      <c r="A9" s="231"/>
      <c r="B9" s="232"/>
      <c r="C9" s="235"/>
      <c r="D9" s="235"/>
      <c r="E9" s="235"/>
      <c r="F9" s="239"/>
    </row>
    <row r="10" spans="1:6" ht="23" customHeight="1" x14ac:dyDescent="0.15">
      <c r="A10" s="211" t="s">
        <v>151</v>
      </c>
      <c r="B10" s="212"/>
      <c r="C10" s="212"/>
      <c r="D10" s="212"/>
      <c r="E10" s="212"/>
      <c r="F10" s="213"/>
    </row>
    <row r="11" spans="1:6" s="171" customFormat="1" ht="23" customHeight="1" x14ac:dyDescent="0.15">
      <c r="A11" s="165"/>
      <c r="B11" s="166"/>
      <c r="C11" s="167"/>
      <c r="D11" s="168"/>
      <c r="E11" s="169"/>
      <c r="F11" s="170"/>
    </row>
    <row r="12" spans="1:6" s="171" customFormat="1" ht="23" customHeight="1" x14ac:dyDescent="0.15">
      <c r="A12" s="242"/>
      <c r="B12" s="243"/>
      <c r="C12" s="172"/>
      <c r="D12" s="173"/>
      <c r="E12" s="169"/>
      <c r="F12" s="174"/>
    </row>
    <row r="13" spans="1:6" s="171" customFormat="1" ht="23" customHeight="1" x14ac:dyDescent="0.15">
      <c r="A13" s="175" t="s">
        <v>152</v>
      </c>
      <c r="B13" s="176"/>
      <c r="C13" s="167"/>
      <c r="D13" s="168"/>
      <c r="E13" s="177"/>
      <c r="F13" s="170"/>
    </row>
    <row r="14" spans="1:6" s="171" customFormat="1" ht="23" customHeight="1" x14ac:dyDescent="0.15">
      <c r="A14" s="165"/>
      <c r="B14" s="166"/>
      <c r="C14" s="167"/>
      <c r="D14" s="168"/>
      <c r="E14" s="177"/>
      <c r="F14" s="170"/>
    </row>
    <row r="15" spans="1:6" s="171" customFormat="1" ht="23" customHeight="1" x14ac:dyDescent="0.15">
      <c r="A15" s="178"/>
      <c r="B15" s="179"/>
      <c r="C15" s="172"/>
      <c r="D15" s="173"/>
      <c r="E15" s="169"/>
      <c r="F15" s="174"/>
    </row>
    <row r="16" spans="1:6" s="171" customFormat="1" ht="23" customHeight="1" x14ac:dyDescent="0.15">
      <c r="A16" s="178"/>
      <c r="B16" s="179"/>
      <c r="C16" s="172"/>
      <c r="D16" s="173"/>
      <c r="E16" s="169"/>
      <c r="F16" s="174"/>
    </row>
    <row r="17" spans="1:6" s="171" customFormat="1" ht="23" customHeight="1" x14ac:dyDescent="0.15">
      <c r="A17" s="178"/>
      <c r="B17" s="179"/>
      <c r="C17" s="172"/>
      <c r="D17" s="173"/>
      <c r="E17" s="169"/>
      <c r="F17" s="174"/>
    </row>
    <row r="18" spans="1:6" s="171" customFormat="1" ht="23" customHeight="1" x14ac:dyDescent="0.15">
      <c r="A18" s="178"/>
      <c r="B18" s="179"/>
      <c r="C18" s="172"/>
      <c r="D18" s="173"/>
      <c r="E18" s="169"/>
      <c r="F18" s="174"/>
    </row>
    <row r="19" spans="1:6" s="171" customFormat="1" ht="23" customHeight="1" x14ac:dyDescent="0.15">
      <c r="A19" s="178"/>
      <c r="B19" s="179"/>
      <c r="C19" s="172"/>
      <c r="D19" s="173"/>
      <c r="E19" s="169"/>
      <c r="F19" s="174"/>
    </row>
    <row r="20" spans="1:6" s="171" customFormat="1" ht="23" customHeight="1" x14ac:dyDescent="0.15">
      <c r="A20" s="178"/>
      <c r="B20" s="179"/>
      <c r="C20" s="172"/>
      <c r="D20" s="173"/>
      <c r="E20" s="169"/>
      <c r="F20" s="174"/>
    </row>
    <row r="21" spans="1:6" s="171" customFormat="1" ht="23" customHeight="1" x14ac:dyDescent="0.15">
      <c r="A21" s="178"/>
      <c r="B21" s="179"/>
      <c r="C21" s="172"/>
      <c r="D21" s="173"/>
      <c r="E21" s="169"/>
      <c r="F21" s="174"/>
    </row>
    <row r="22" spans="1:6" s="171" customFormat="1" ht="23" customHeight="1" x14ac:dyDescent="0.15">
      <c r="A22" s="178"/>
      <c r="B22" s="179"/>
      <c r="C22" s="172"/>
      <c r="D22" s="173"/>
      <c r="E22" s="169"/>
      <c r="F22" s="174"/>
    </row>
    <row r="23" spans="1:6" s="171" customFormat="1" ht="23" customHeight="1" x14ac:dyDescent="0.15">
      <c r="A23" s="178"/>
      <c r="B23" s="179"/>
      <c r="C23" s="172"/>
      <c r="D23" s="173"/>
      <c r="E23" s="169"/>
      <c r="F23" s="180"/>
    </row>
    <row r="24" spans="1:6" s="171" customFormat="1" ht="23" customHeight="1" x14ac:dyDescent="0.15">
      <c r="A24" s="181"/>
      <c r="B24" s="182"/>
      <c r="C24" s="172"/>
      <c r="D24" s="173"/>
      <c r="E24" s="169"/>
      <c r="F24" s="174"/>
    </row>
    <row r="25" spans="1:6" s="171" customFormat="1" ht="23" customHeight="1" x14ac:dyDescent="0.15">
      <c r="A25" s="244" t="s">
        <v>153</v>
      </c>
      <c r="B25" s="245"/>
      <c r="C25" s="245"/>
      <c r="D25" s="245"/>
      <c r="E25" s="245"/>
      <c r="F25" s="246"/>
    </row>
    <row r="26" spans="1:6" s="189" customFormat="1" ht="23" customHeight="1" x14ac:dyDescent="0.15">
      <c r="A26" s="183"/>
      <c r="B26" s="184"/>
      <c r="C26" s="185"/>
      <c r="D26" s="186"/>
      <c r="E26" s="187"/>
      <c r="F26" s="188"/>
    </row>
    <row r="27" spans="1:6" s="171" customFormat="1" ht="23" customHeight="1" x14ac:dyDescent="0.15">
      <c r="A27" s="178"/>
      <c r="B27" s="179"/>
      <c r="C27" s="172"/>
      <c r="D27" s="173"/>
      <c r="E27" s="169"/>
      <c r="F27" s="174"/>
    </row>
    <row r="28" spans="1:6" s="171" customFormat="1" ht="23" customHeight="1" x14ac:dyDescent="0.15">
      <c r="A28" s="178"/>
      <c r="B28" s="179"/>
      <c r="C28" s="172"/>
      <c r="D28" s="173"/>
      <c r="E28" s="169"/>
      <c r="F28" s="180"/>
    </row>
    <row r="29" spans="1:6" s="171" customFormat="1" ht="23" customHeight="1" x14ac:dyDescent="0.15">
      <c r="A29" s="181"/>
      <c r="B29" s="182"/>
      <c r="C29" s="172"/>
      <c r="D29" s="173"/>
      <c r="E29" s="169"/>
      <c r="F29" s="174"/>
    </row>
    <row r="30" spans="1:6" s="171" customFormat="1" ht="23" customHeight="1" x14ac:dyDescent="0.15">
      <c r="A30" s="211" t="s">
        <v>154</v>
      </c>
      <c r="B30" s="212"/>
      <c r="C30" s="212"/>
      <c r="D30" s="212"/>
      <c r="E30" s="212"/>
      <c r="F30" s="213"/>
    </row>
    <row r="31" spans="1:6" s="171" customFormat="1" ht="23" customHeight="1" x14ac:dyDescent="0.15">
      <c r="A31" s="165"/>
      <c r="B31" s="190"/>
      <c r="C31" s="167"/>
      <c r="D31" s="168"/>
      <c r="E31" s="177"/>
      <c r="F31" s="170"/>
    </row>
    <row r="32" spans="1:6" s="171" customFormat="1" ht="23" customHeight="1" x14ac:dyDescent="0.15">
      <c r="A32" s="191"/>
      <c r="B32" s="192"/>
      <c r="C32" s="172"/>
      <c r="D32" s="173"/>
      <c r="E32" s="169"/>
      <c r="F32" s="174"/>
    </row>
    <row r="33" spans="1:6" s="171" customFormat="1" ht="23" customHeight="1" x14ac:dyDescent="0.15">
      <c r="A33" s="191"/>
      <c r="B33" s="192"/>
      <c r="C33" s="172"/>
      <c r="D33" s="173"/>
      <c r="E33" s="169"/>
      <c r="F33" s="174"/>
    </row>
    <row r="34" spans="1:6" s="171" customFormat="1" ht="23" customHeight="1" x14ac:dyDescent="0.15">
      <c r="A34" s="191"/>
      <c r="B34" s="192"/>
      <c r="C34" s="172"/>
      <c r="D34" s="173"/>
      <c r="E34" s="169"/>
      <c r="F34" s="174"/>
    </row>
    <row r="35" spans="1:6" s="171" customFormat="1" ht="23" customHeight="1" x14ac:dyDescent="0.15">
      <c r="A35" s="193"/>
      <c r="B35" s="194"/>
      <c r="C35" s="172"/>
      <c r="D35" s="173"/>
      <c r="E35" s="169"/>
      <c r="F35" s="174"/>
    </row>
    <row r="36" spans="1:6" s="171" customFormat="1" ht="23" customHeight="1" x14ac:dyDescent="0.15">
      <c r="A36" s="193"/>
      <c r="B36" s="194"/>
      <c r="C36" s="195"/>
      <c r="D36" s="195"/>
      <c r="E36" s="195"/>
      <c r="F36" s="196"/>
    </row>
    <row r="37" spans="1:6" s="171" customFormat="1" ht="23" customHeight="1" x14ac:dyDescent="0.15">
      <c r="A37" s="211" t="s">
        <v>155</v>
      </c>
      <c r="B37" s="212"/>
      <c r="C37" s="212"/>
      <c r="D37" s="212"/>
      <c r="E37" s="212"/>
      <c r="F37" s="213"/>
    </row>
    <row r="38" spans="1:6" s="171" customFormat="1" ht="23" customHeight="1" x14ac:dyDescent="0.15">
      <c r="A38" s="165"/>
      <c r="B38" s="190"/>
      <c r="C38" s="194"/>
      <c r="D38" s="168"/>
      <c r="E38" s="177"/>
      <c r="F38" s="197"/>
    </row>
    <row r="39" spans="1:6" s="171" customFormat="1" ht="23" customHeight="1" x14ac:dyDescent="0.15">
      <c r="A39" s="191"/>
      <c r="B39" s="192"/>
      <c r="C39" s="198"/>
      <c r="D39" s="173"/>
      <c r="E39" s="169"/>
      <c r="F39" s="199"/>
    </row>
    <row r="40" spans="1:6" s="171" customFormat="1" ht="23" customHeight="1" x14ac:dyDescent="0.15">
      <c r="A40" s="247" t="s">
        <v>156</v>
      </c>
      <c r="B40" s="248"/>
      <c r="C40" s="248"/>
      <c r="D40" s="248"/>
      <c r="E40" s="248"/>
      <c r="F40" s="249"/>
    </row>
    <row r="41" spans="1:6" s="171" customFormat="1" ht="23" customHeight="1" x14ac:dyDescent="0.15">
      <c r="A41" s="200"/>
      <c r="B41" s="201"/>
      <c r="C41" s="167" t="s">
        <v>157</v>
      </c>
      <c r="D41" s="168" t="s">
        <v>158</v>
      </c>
      <c r="E41" s="177"/>
      <c r="F41" s="197"/>
    </row>
    <row r="42" spans="1:6" s="171" customFormat="1" ht="23" customHeight="1" x14ac:dyDescent="0.15">
      <c r="A42" s="250" t="s">
        <v>159</v>
      </c>
      <c r="B42" s="251"/>
      <c r="C42" s="252"/>
      <c r="D42" s="202"/>
      <c r="E42" s="203"/>
      <c r="F42" s="204"/>
    </row>
    <row r="43" spans="1:6" s="171" customFormat="1" ht="23" customHeight="1" thickBot="1" x14ac:dyDescent="0.2">
      <c r="A43" s="205"/>
      <c r="B43" s="240" t="s">
        <v>50</v>
      </c>
      <c r="C43" s="241"/>
      <c r="D43" s="206"/>
      <c r="E43" s="207"/>
      <c r="F43" s="208"/>
    </row>
    <row r="45" spans="1:6" ht="23" customHeight="1" x14ac:dyDescent="0.15">
      <c r="A45" s="209" t="s">
        <v>160</v>
      </c>
    </row>
  </sheetData>
  <mergeCells count="19">
    <mergeCell ref="B43:C43"/>
    <mergeCell ref="A12:B12"/>
    <mergeCell ref="A25:F25"/>
    <mergeCell ref="A30:F30"/>
    <mergeCell ref="A37:F37"/>
    <mergeCell ref="A40:F40"/>
    <mergeCell ref="A42:C42"/>
    <mergeCell ref="A10:F10"/>
    <mergeCell ref="B1:F1"/>
    <mergeCell ref="A2:B2"/>
    <mergeCell ref="E2:F2"/>
    <mergeCell ref="A3:C3"/>
    <mergeCell ref="D3:E3"/>
    <mergeCell ref="A5:B5"/>
    <mergeCell ref="A6:B9"/>
    <mergeCell ref="C6:C9"/>
    <mergeCell ref="D6:D9"/>
    <mergeCell ref="E6:E9"/>
    <mergeCell ref="F6:F9"/>
  </mergeCells>
  <pageMargins left="0.75" right="0.75" top="1" bottom="1" header="0.5" footer="0.5"/>
  <pageSetup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"/>
  <sheetViews>
    <sheetView zoomScale="60" zoomScaleNormal="75" zoomScalePageLayoutView="75" workbookViewId="0">
      <selection activeCell="E48" sqref="E48"/>
    </sheetView>
  </sheetViews>
  <sheetFormatPr baseColWidth="10" defaultColWidth="8.83203125" defaultRowHeight="13" x14ac:dyDescent="0.15"/>
  <cols>
    <col min="1" max="1" width="23.6640625" style="3" customWidth="1"/>
    <col min="2" max="2" width="21.6640625" style="3" customWidth="1"/>
    <col min="3" max="3" width="18.6640625" style="3" customWidth="1"/>
    <col min="4" max="9" width="21.6640625" style="3" customWidth="1"/>
    <col min="10" max="11" width="18.6640625" style="3" customWidth="1"/>
    <col min="12" max="16384" width="8.83203125" style="3"/>
  </cols>
  <sheetData>
    <row r="1" spans="1:11" ht="30" customHeight="1" x14ac:dyDescent="0.45">
      <c r="A1" s="253" t="s">
        <v>47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25" customHeight="1" x14ac:dyDescent="0.3">
      <c r="A2" s="256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</row>
    <row r="3" spans="1:11" ht="30" customHeight="1" x14ac:dyDescent="0.3">
      <c r="A3" s="71" t="s">
        <v>4</v>
      </c>
      <c r="B3" s="273"/>
      <c r="C3" s="273"/>
      <c r="D3" s="273"/>
      <c r="E3" s="273"/>
      <c r="F3" s="273"/>
      <c r="G3" s="72"/>
      <c r="H3" s="73"/>
      <c r="I3" s="73"/>
      <c r="J3" s="74"/>
      <c r="K3" s="75"/>
    </row>
    <row r="4" spans="1:11" ht="21" customHeight="1" x14ac:dyDescent="0.3">
      <c r="A4" s="76" t="s">
        <v>6</v>
      </c>
      <c r="B4" s="10"/>
      <c r="C4" s="10"/>
      <c r="D4" s="77"/>
      <c r="E4" s="78"/>
      <c r="F4" s="78"/>
      <c r="G4" s="79"/>
      <c r="H4" s="8"/>
      <c r="I4" s="79" t="s">
        <v>86</v>
      </c>
      <c r="J4" s="80"/>
      <c r="K4" s="81"/>
    </row>
    <row r="5" spans="1:11" ht="21" customHeight="1" x14ac:dyDescent="0.3">
      <c r="A5" s="76" t="s">
        <v>5</v>
      </c>
      <c r="B5" s="152" t="s">
        <v>135</v>
      </c>
      <c r="C5" s="10"/>
      <c r="D5" s="77"/>
      <c r="E5" s="8"/>
      <c r="F5" s="79" t="s">
        <v>8</v>
      </c>
      <c r="G5" s="11"/>
      <c r="H5" s="8"/>
      <c r="I5" s="79" t="s">
        <v>87</v>
      </c>
      <c r="J5" s="80"/>
      <c r="K5" s="81"/>
    </row>
    <row r="6" spans="1:11" ht="21" customHeight="1" x14ac:dyDescent="0.3">
      <c r="A6" s="76" t="s">
        <v>115</v>
      </c>
      <c r="B6" s="10"/>
      <c r="C6" s="82"/>
      <c r="D6" s="83" t="s">
        <v>123</v>
      </c>
      <c r="E6" s="8"/>
      <c r="F6" s="79" t="s">
        <v>7</v>
      </c>
      <c r="G6" s="11"/>
      <c r="H6" s="8"/>
      <c r="I6" s="79" t="s">
        <v>88</v>
      </c>
      <c r="J6" s="80"/>
      <c r="K6" s="81"/>
    </row>
    <row r="7" spans="1:11" ht="21" customHeight="1" x14ac:dyDescent="0.3">
      <c r="A7" s="76" t="s">
        <v>9</v>
      </c>
      <c r="B7" s="14">
        <v>0</v>
      </c>
      <c r="C7" s="84"/>
      <c r="D7" s="79"/>
      <c r="E7" s="79"/>
      <c r="F7" s="79"/>
      <c r="G7" s="79"/>
      <c r="H7" s="8"/>
      <c r="I7" s="79" t="s">
        <v>89</v>
      </c>
      <c r="J7" s="85"/>
      <c r="K7" s="81"/>
    </row>
    <row r="8" spans="1:11" ht="16" x14ac:dyDescent="0.2">
      <c r="A8" s="86"/>
      <c r="B8" s="87"/>
      <c r="C8" s="87"/>
      <c r="D8" s="87"/>
      <c r="E8" s="87"/>
      <c r="F8" s="87"/>
      <c r="G8" s="87"/>
      <c r="H8" s="87"/>
      <c r="I8" s="87"/>
      <c r="J8" s="88"/>
      <c r="K8" s="89"/>
    </row>
    <row r="9" spans="1:11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21" x14ac:dyDescent="0.3">
      <c r="A10" s="266" t="s">
        <v>62</v>
      </c>
      <c r="B10" s="267"/>
      <c r="C10" s="267"/>
      <c r="D10" s="267"/>
      <c r="E10" s="267"/>
      <c r="F10" s="267"/>
      <c r="G10" s="267"/>
      <c r="H10" s="267"/>
      <c r="I10" s="267"/>
      <c r="J10" s="268"/>
      <c r="K10" s="269"/>
    </row>
    <row r="11" spans="1:11" ht="21" customHeight="1" x14ac:dyDescent="0.15">
      <c r="A11" s="92"/>
      <c r="B11" s="93"/>
      <c r="C11" s="94"/>
      <c r="D11" s="263" t="s">
        <v>60</v>
      </c>
      <c r="E11" s="265"/>
      <c r="F11" s="264"/>
      <c r="G11" s="55"/>
      <c r="H11" s="55"/>
      <c r="I11" s="92"/>
      <c r="J11" s="270"/>
      <c r="K11" s="271"/>
    </row>
    <row r="12" spans="1:11" ht="21" customHeight="1" x14ac:dyDescent="0.15">
      <c r="A12" s="261" t="s">
        <v>61</v>
      </c>
      <c r="B12" s="272"/>
      <c r="C12" s="262"/>
      <c r="D12" s="55"/>
      <c r="E12" s="261" t="s">
        <v>59</v>
      </c>
      <c r="F12" s="262"/>
      <c r="G12" s="95"/>
      <c r="H12" s="95" t="s">
        <v>54</v>
      </c>
      <c r="I12" s="96" t="s">
        <v>117</v>
      </c>
      <c r="J12" s="261" t="s">
        <v>50</v>
      </c>
      <c r="K12" s="262" t="s">
        <v>50</v>
      </c>
    </row>
    <row r="13" spans="1:11" ht="21" customHeight="1" x14ac:dyDescent="0.15">
      <c r="A13" s="97"/>
      <c r="B13" s="98"/>
      <c r="C13" s="99"/>
      <c r="D13" s="95" t="s">
        <v>50</v>
      </c>
      <c r="E13" s="259" t="s">
        <v>124</v>
      </c>
      <c r="F13" s="260"/>
      <c r="G13" s="95" t="s">
        <v>52</v>
      </c>
      <c r="H13" s="95" t="s">
        <v>55</v>
      </c>
      <c r="I13" s="96"/>
      <c r="J13" s="261" t="s">
        <v>57</v>
      </c>
      <c r="K13" s="262" t="s">
        <v>57</v>
      </c>
    </row>
    <row r="14" spans="1:11" ht="21" customHeight="1" x14ac:dyDescent="0.15">
      <c r="A14" s="56" t="s">
        <v>48</v>
      </c>
      <c r="B14" s="263" t="s">
        <v>49</v>
      </c>
      <c r="C14" s="264"/>
      <c r="D14" s="99" t="s">
        <v>103</v>
      </c>
      <c r="E14" s="56" t="s">
        <v>51</v>
      </c>
      <c r="F14" s="56" t="s">
        <v>52</v>
      </c>
      <c r="G14" s="57" t="s">
        <v>53</v>
      </c>
      <c r="H14" s="57" t="s">
        <v>56</v>
      </c>
      <c r="I14" s="97" t="s">
        <v>118</v>
      </c>
      <c r="J14" s="259" t="s">
        <v>58</v>
      </c>
      <c r="K14" s="260" t="s">
        <v>58</v>
      </c>
    </row>
    <row r="15" spans="1:11" ht="25" customHeight="1" x14ac:dyDescent="0.2">
      <c r="A15" s="100">
        <v>1000</v>
      </c>
      <c r="B15" s="59" t="s">
        <v>63</v>
      </c>
      <c r="C15" s="60"/>
      <c r="D15" s="61">
        <f>'#4_Budget Detail'!E20</f>
        <v>0</v>
      </c>
      <c r="E15" s="61">
        <f>'#4_Budget Detail'!F20</f>
        <v>0</v>
      </c>
      <c r="F15" s="61">
        <f>'#4_Budget Detail'!G20</f>
        <v>0</v>
      </c>
      <c r="G15" s="61">
        <f>'#4_Budget Detail'!H20</f>
        <v>0</v>
      </c>
      <c r="H15" s="61">
        <f>'#4_Budget Detail'!I20</f>
        <v>0</v>
      </c>
      <c r="I15" s="61">
        <f>'#4_Budget Detail'!J20</f>
        <v>0</v>
      </c>
      <c r="J15" s="275">
        <f>'#4_Budget Detail'!K20</f>
        <v>0</v>
      </c>
      <c r="K15" s="276"/>
    </row>
    <row r="16" spans="1:11" ht="25" customHeight="1" x14ac:dyDescent="0.2">
      <c r="A16" s="100">
        <v>2000</v>
      </c>
      <c r="B16" s="59" t="s">
        <v>64</v>
      </c>
      <c r="C16" s="60"/>
      <c r="D16" s="61">
        <f>'#4_Budget Detail'!E44</f>
        <v>0</v>
      </c>
      <c r="E16" s="61">
        <f>'#4_Budget Detail'!F44</f>
        <v>0</v>
      </c>
      <c r="F16" s="61">
        <f>'#4_Budget Detail'!G44</f>
        <v>0</v>
      </c>
      <c r="G16" s="61">
        <f>'#4_Budget Detail'!H44</f>
        <v>0</v>
      </c>
      <c r="H16" s="61">
        <f>'#4_Budget Detail'!I44</f>
        <v>0</v>
      </c>
      <c r="I16" s="61">
        <f>'#4_Budget Detail'!J44</f>
        <v>0</v>
      </c>
      <c r="J16" s="275">
        <f>'#4_Budget Detail'!K44</f>
        <v>0</v>
      </c>
      <c r="K16" s="276"/>
    </row>
    <row r="17" spans="1:11" ht="25" customHeight="1" x14ac:dyDescent="0.2">
      <c r="A17" s="100">
        <v>2100</v>
      </c>
      <c r="B17" s="59" t="s">
        <v>65</v>
      </c>
      <c r="C17" s="60"/>
      <c r="D17" s="61">
        <f>'#4_Budget Detail'!E53</f>
        <v>0</v>
      </c>
      <c r="E17" s="61">
        <f>'#4_Budget Detail'!F53</f>
        <v>0</v>
      </c>
      <c r="F17" s="61">
        <f>'#4_Budget Detail'!G53</f>
        <v>0</v>
      </c>
      <c r="G17" s="61">
        <f>'#4_Budget Detail'!H53</f>
        <v>0</v>
      </c>
      <c r="H17" s="61">
        <f>'#4_Budget Detail'!I53</f>
        <v>0</v>
      </c>
      <c r="I17" s="61">
        <f>'#4_Budget Detail'!J53</f>
        <v>0</v>
      </c>
      <c r="J17" s="275">
        <f>'#4_Budget Detail'!K53</f>
        <v>0</v>
      </c>
      <c r="K17" s="276"/>
    </row>
    <row r="18" spans="1:11" ht="25" customHeight="1" x14ac:dyDescent="0.2">
      <c r="A18" s="100">
        <v>2200</v>
      </c>
      <c r="B18" s="59" t="s">
        <v>66</v>
      </c>
      <c r="C18" s="60"/>
      <c r="D18" s="61">
        <f>'#4_Budget Detail'!E60</f>
        <v>0</v>
      </c>
      <c r="E18" s="61">
        <f>'#4_Budget Detail'!F60</f>
        <v>0</v>
      </c>
      <c r="F18" s="61">
        <f>'#4_Budget Detail'!G60</f>
        <v>0</v>
      </c>
      <c r="G18" s="61">
        <f>'#4_Budget Detail'!H60</f>
        <v>0</v>
      </c>
      <c r="H18" s="61">
        <f>'#4_Budget Detail'!I60</f>
        <v>0</v>
      </c>
      <c r="I18" s="61">
        <f>'#4_Budget Detail'!J60</f>
        <v>0</v>
      </c>
      <c r="J18" s="275">
        <f>'#4_Budget Detail'!K60</f>
        <v>0</v>
      </c>
      <c r="K18" s="276"/>
    </row>
    <row r="19" spans="1:11" ht="25" customHeight="1" x14ac:dyDescent="0.2">
      <c r="A19" s="100">
        <v>3000</v>
      </c>
      <c r="B19" s="59" t="s">
        <v>67</v>
      </c>
      <c r="C19" s="60"/>
      <c r="D19" s="61">
        <f>'#4_Budget Detail'!E67</f>
        <v>0</v>
      </c>
      <c r="E19" s="61">
        <f>'#4_Budget Detail'!F67</f>
        <v>0</v>
      </c>
      <c r="F19" s="61">
        <f>'#4_Budget Detail'!G67</f>
        <v>0</v>
      </c>
      <c r="G19" s="61">
        <f>'#4_Budget Detail'!H67</f>
        <v>0</v>
      </c>
      <c r="H19" s="61">
        <f>'#4_Budget Detail'!I67</f>
        <v>0</v>
      </c>
      <c r="I19" s="61">
        <f>'#4_Budget Detail'!J67</f>
        <v>0</v>
      </c>
      <c r="J19" s="275">
        <f>'#4_Budget Detail'!K67</f>
        <v>0</v>
      </c>
      <c r="K19" s="276"/>
    </row>
    <row r="20" spans="1:11" ht="25" customHeight="1" x14ac:dyDescent="0.2">
      <c r="A20" s="100">
        <v>4000</v>
      </c>
      <c r="B20" s="59" t="s">
        <v>68</v>
      </c>
      <c r="C20" s="60"/>
      <c r="D20" s="61">
        <f>'#4_Budget Detail'!E71</f>
        <v>0</v>
      </c>
      <c r="E20" s="61">
        <f>'#4_Budget Detail'!F71</f>
        <v>0</v>
      </c>
      <c r="F20" s="61">
        <f>'#4_Budget Detail'!G71</f>
        <v>0</v>
      </c>
      <c r="G20" s="61">
        <f>'#4_Budget Detail'!H71</f>
        <v>0</v>
      </c>
      <c r="H20" s="61">
        <f>'#4_Budget Detail'!I71</f>
        <v>0</v>
      </c>
      <c r="I20" s="61">
        <f>'#4_Budget Detail'!J71</f>
        <v>0</v>
      </c>
      <c r="J20" s="275">
        <f>'#4_Budget Detail'!K71</f>
        <v>0</v>
      </c>
      <c r="K20" s="276"/>
    </row>
    <row r="21" spans="1:11" ht="25" customHeight="1" x14ac:dyDescent="0.2">
      <c r="A21" s="100">
        <v>5000</v>
      </c>
      <c r="B21" s="59" t="s">
        <v>69</v>
      </c>
      <c r="C21" s="60"/>
      <c r="D21" s="61">
        <f>'#4_Budget Detail'!E75</f>
        <v>0</v>
      </c>
      <c r="E21" s="61">
        <f>'#4_Budget Detail'!F75</f>
        <v>0</v>
      </c>
      <c r="F21" s="61">
        <f>'#4_Budget Detail'!G75</f>
        <v>0</v>
      </c>
      <c r="G21" s="61">
        <f>'#4_Budget Detail'!H75</f>
        <v>0</v>
      </c>
      <c r="H21" s="61">
        <f>'#4_Budget Detail'!I75</f>
        <v>0</v>
      </c>
      <c r="I21" s="61">
        <f>'#4_Budget Detail'!J75</f>
        <v>0</v>
      </c>
      <c r="J21" s="275">
        <f>'#4_Budget Detail'!K75</f>
        <v>0</v>
      </c>
      <c r="K21" s="276"/>
    </row>
    <row r="22" spans="1:11" ht="30" customHeight="1" x14ac:dyDescent="0.3">
      <c r="A22" s="101"/>
      <c r="B22" s="67" t="s">
        <v>70</v>
      </c>
      <c r="C22" s="69"/>
      <c r="D22" s="138">
        <f t="shared" ref="D22:I22" si="0">SUM(D15:D21)</f>
        <v>0</v>
      </c>
      <c r="E22" s="138">
        <f t="shared" si="0"/>
        <v>0</v>
      </c>
      <c r="F22" s="138">
        <f t="shared" si="0"/>
        <v>0</v>
      </c>
      <c r="G22" s="138">
        <f t="shared" si="0"/>
        <v>0</v>
      </c>
      <c r="H22" s="138">
        <f t="shared" si="0"/>
        <v>0</v>
      </c>
      <c r="I22" s="138">
        <f t="shared" si="0"/>
        <v>0</v>
      </c>
      <c r="J22" s="277">
        <f>SUM(J15:K21)</f>
        <v>0</v>
      </c>
      <c r="K22" s="278"/>
    </row>
    <row r="24" spans="1:11" ht="21" x14ac:dyDescent="0.3">
      <c r="A24" s="266" t="s">
        <v>85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74"/>
    </row>
    <row r="25" spans="1:11" ht="21" customHeight="1" x14ac:dyDescent="0.15">
      <c r="A25" s="102"/>
      <c r="B25" s="103"/>
      <c r="C25" s="104" t="s">
        <v>71</v>
      </c>
      <c r="D25" s="104" t="s">
        <v>72</v>
      </c>
      <c r="E25" s="104" t="s">
        <v>73</v>
      </c>
      <c r="F25" s="104" t="s">
        <v>74</v>
      </c>
      <c r="G25" s="104" t="s">
        <v>75</v>
      </c>
      <c r="H25" s="104" t="s">
        <v>76</v>
      </c>
      <c r="I25" s="104" t="s">
        <v>77</v>
      </c>
      <c r="J25" s="104" t="s">
        <v>78</v>
      </c>
      <c r="K25" s="104" t="s">
        <v>79</v>
      </c>
    </row>
    <row r="26" spans="1:11" ht="21" customHeight="1" x14ac:dyDescent="0.15">
      <c r="A26" s="105"/>
      <c r="B26" s="106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21" customHeight="1" x14ac:dyDescent="0.2">
      <c r="A27" s="108" t="s">
        <v>80</v>
      </c>
      <c r="B27" s="109"/>
      <c r="C27" s="110">
        <f>'#6_Spending Plan Wksheet'!D20</f>
        <v>0</v>
      </c>
      <c r="D27" s="110">
        <f>'#6_Spending Plan Wksheet'!E20</f>
        <v>0</v>
      </c>
      <c r="E27" s="110">
        <f>'#6_Spending Plan Wksheet'!F20</f>
        <v>0</v>
      </c>
      <c r="F27" s="110">
        <f>'#6_Spending Plan Wksheet'!G20</f>
        <v>0</v>
      </c>
      <c r="G27" s="110">
        <f>'#6_Spending Plan Wksheet'!H20</f>
        <v>0</v>
      </c>
      <c r="H27" s="110">
        <f>'#6_Spending Plan Wksheet'!I20</f>
        <v>0</v>
      </c>
      <c r="I27" s="110">
        <f>'#6_Spending Plan Wksheet'!J20</f>
        <v>0</v>
      </c>
      <c r="J27" s="110">
        <f>'#6_Spending Plan Wksheet'!K20</f>
        <v>0</v>
      </c>
      <c r="K27" s="110">
        <f>'#6_Spending Plan Wksheet'!L20</f>
        <v>0</v>
      </c>
    </row>
    <row r="28" spans="1:11" ht="21" customHeight="1" x14ac:dyDescent="0.2">
      <c r="A28" s="111" t="s">
        <v>81</v>
      </c>
      <c r="B28" s="112"/>
      <c r="C28" s="149">
        <f>C27</f>
        <v>0</v>
      </c>
      <c r="D28" s="149">
        <f t="shared" ref="D28:K28" si="1">C28+D27</f>
        <v>0</v>
      </c>
      <c r="E28" s="149">
        <f t="shared" si="1"/>
        <v>0</v>
      </c>
      <c r="F28" s="149">
        <f t="shared" si="1"/>
        <v>0</v>
      </c>
      <c r="G28" s="149">
        <f t="shared" si="1"/>
        <v>0</v>
      </c>
      <c r="H28" s="149">
        <f t="shared" si="1"/>
        <v>0</v>
      </c>
      <c r="I28" s="149">
        <f t="shared" si="1"/>
        <v>0</v>
      </c>
      <c r="J28" s="149">
        <f t="shared" si="1"/>
        <v>0</v>
      </c>
      <c r="K28" s="149">
        <f t="shared" si="1"/>
        <v>0</v>
      </c>
    </row>
    <row r="29" spans="1:11" ht="21" customHeight="1" x14ac:dyDescent="0.15">
      <c r="A29" s="102"/>
      <c r="B29" s="103"/>
      <c r="C29" s="104" t="s">
        <v>82</v>
      </c>
      <c r="D29" s="104" t="s">
        <v>83</v>
      </c>
      <c r="E29" s="104" t="s">
        <v>84</v>
      </c>
      <c r="F29" s="104"/>
      <c r="G29" s="104"/>
      <c r="H29" s="104"/>
      <c r="I29" s="104"/>
      <c r="J29" s="104"/>
      <c r="K29" s="104" t="s">
        <v>10</v>
      </c>
    </row>
    <row r="30" spans="1:11" ht="21" customHeight="1" x14ac:dyDescent="0.15">
      <c r="A30" s="105"/>
      <c r="B30" s="106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21" customHeight="1" x14ac:dyDescent="0.2">
      <c r="A31" s="108" t="s">
        <v>80</v>
      </c>
      <c r="B31" s="109"/>
      <c r="C31" s="110">
        <f>'#6_Spending Plan Wksheet'!D32</f>
        <v>0</v>
      </c>
      <c r="D31" s="110">
        <f>'#6_Spending Plan Wksheet'!E32</f>
        <v>0</v>
      </c>
      <c r="E31" s="110">
        <f>'#6_Spending Plan Wksheet'!F32</f>
        <v>0</v>
      </c>
      <c r="F31" s="110"/>
      <c r="G31" s="110"/>
      <c r="H31" s="110"/>
      <c r="I31" s="110"/>
      <c r="J31" s="110"/>
      <c r="K31" s="150">
        <f>SUM(C27:K27)+SUM(C31:J31)</f>
        <v>0</v>
      </c>
    </row>
    <row r="32" spans="1:11" ht="21" customHeight="1" x14ac:dyDescent="0.2">
      <c r="A32" s="111" t="s">
        <v>81</v>
      </c>
      <c r="B32" s="112"/>
      <c r="C32" s="149">
        <f>K28+C31</f>
        <v>0</v>
      </c>
      <c r="D32" s="149">
        <f>C32+D31</f>
        <v>0</v>
      </c>
      <c r="E32" s="149">
        <f>D32+E31</f>
        <v>0</v>
      </c>
      <c r="F32" s="113"/>
      <c r="G32" s="113"/>
      <c r="H32" s="113"/>
      <c r="I32" s="113"/>
      <c r="J32" s="113"/>
      <c r="K32" s="113"/>
    </row>
    <row r="33" spans="1:1" ht="18" customHeight="1" x14ac:dyDescent="0.15">
      <c r="A33" s="52" t="s">
        <v>131</v>
      </c>
    </row>
  </sheetData>
  <sheetProtection password="CC16" sheet="1" objects="1" scenarios="1"/>
  <mergeCells count="22">
    <mergeCell ref="A24:K24"/>
    <mergeCell ref="J15:K15"/>
    <mergeCell ref="J16:K16"/>
    <mergeCell ref="J17:K17"/>
    <mergeCell ref="J18:K18"/>
    <mergeCell ref="J21:K21"/>
    <mergeCell ref="J22:K22"/>
    <mergeCell ref="J19:K19"/>
    <mergeCell ref="J20:K20"/>
    <mergeCell ref="A1:K1"/>
    <mergeCell ref="A2:K2"/>
    <mergeCell ref="J14:K14"/>
    <mergeCell ref="J13:K13"/>
    <mergeCell ref="B14:C14"/>
    <mergeCell ref="D11:F11"/>
    <mergeCell ref="E13:F13"/>
    <mergeCell ref="A10:K10"/>
    <mergeCell ref="J11:K11"/>
    <mergeCell ref="A12:C12"/>
    <mergeCell ref="E12:F12"/>
    <mergeCell ref="B3:F3"/>
    <mergeCell ref="J12:K12"/>
  </mergeCells>
  <phoneticPr fontId="0" type="noConversion"/>
  <printOptions horizontalCentered="1"/>
  <pageMargins left="0.5" right="0.5" top="0.75" bottom="0.75" header="0.5" footer="0.5"/>
  <pageSetup scale="56" orientation="landscape" r:id="rId1"/>
  <headerFooter alignWithMargins="0">
    <oddHeader>&amp;R&amp;9&amp;D,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8"/>
  <sheetViews>
    <sheetView zoomScale="60" workbookViewId="0">
      <selection activeCell="D6" sqref="D6"/>
    </sheetView>
  </sheetViews>
  <sheetFormatPr baseColWidth="10" defaultColWidth="8.83203125" defaultRowHeight="13" x14ac:dyDescent="0.15"/>
  <cols>
    <col min="1" max="3" width="8.6640625" style="3" customWidth="1"/>
    <col min="4" max="4" width="41" style="3" customWidth="1"/>
    <col min="5" max="11" width="18.6640625" style="3" customWidth="1"/>
    <col min="12" max="16384" width="8.83203125" style="3"/>
  </cols>
  <sheetData>
    <row r="1" spans="1:13" ht="30" customHeight="1" x14ac:dyDescent="0.45">
      <c r="A1" s="253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3" ht="25" customHeight="1" x14ac:dyDescent="0.3">
      <c r="A2" s="279" t="s">
        <v>121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3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8"/>
      <c r="M3" s="8"/>
    </row>
    <row r="4" spans="1:13" ht="22" customHeight="1" x14ac:dyDescent="0.3">
      <c r="A4" s="7" t="s">
        <v>4</v>
      </c>
      <c r="B4" s="8"/>
      <c r="C4" s="8"/>
      <c r="D4" s="287">
        <f>'#3_Budget Summary'!$B$3</f>
        <v>0</v>
      </c>
      <c r="E4" s="287"/>
      <c r="F4" s="287"/>
      <c r="G4" s="8"/>
      <c r="H4" s="8"/>
      <c r="I4" s="8"/>
      <c r="J4" s="8"/>
      <c r="K4" s="9"/>
      <c r="L4" s="8"/>
    </row>
    <row r="5" spans="1:13" ht="22" customHeight="1" x14ac:dyDescent="0.3">
      <c r="A5" s="7" t="s">
        <v>6</v>
      </c>
      <c r="B5" s="8"/>
      <c r="C5" s="8"/>
      <c r="D5" s="10">
        <f>'#3_Budget Summary'!$B$4</f>
        <v>0</v>
      </c>
      <c r="E5" s="8"/>
      <c r="F5" s="8"/>
      <c r="G5" s="8"/>
      <c r="H5" s="8"/>
      <c r="I5" s="8" t="s">
        <v>8</v>
      </c>
      <c r="J5" s="11">
        <f>'#3_Budget Summary'!$G$5</f>
        <v>0</v>
      </c>
      <c r="K5" s="9"/>
      <c r="L5" s="8"/>
    </row>
    <row r="6" spans="1:13" ht="22" customHeight="1" x14ac:dyDescent="0.3">
      <c r="A6" s="7" t="s">
        <v>5</v>
      </c>
      <c r="B6" s="8"/>
      <c r="C6" s="8"/>
      <c r="D6" s="152" t="str">
        <f>'#3_Budget Summary'!$B$5</f>
        <v>2018 America's Job Center of California (AJCC) Operators RFP</v>
      </c>
      <c r="E6" s="8"/>
      <c r="F6" s="8"/>
      <c r="G6" s="8"/>
      <c r="H6" s="8"/>
      <c r="I6" s="8" t="s">
        <v>7</v>
      </c>
      <c r="J6" s="11"/>
      <c r="K6" s="9"/>
      <c r="L6" s="8"/>
    </row>
    <row r="7" spans="1:13" ht="22" customHeight="1" x14ac:dyDescent="0.3">
      <c r="A7" s="7" t="s">
        <v>126</v>
      </c>
      <c r="B7" s="8"/>
      <c r="C7" s="8"/>
      <c r="D7" s="148">
        <f>'#3_Budget Summary'!$B$6</f>
        <v>0</v>
      </c>
      <c r="E7" s="8"/>
      <c r="F7" s="8"/>
      <c r="G7" s="8"/>
      <c r="H7" s="8"/>
      <c r="I7" s="8"/>
      <c r="J7" s="12"/>
      <c r="K7" s="9"/>
      <c r="L7" s="8"/>
    </row>
    <row r="8" spans="1:13" ht="22" customHeight="1" x14ac:dyDescent="0.3">
      <c r="A8" s="114" t="s">
        <v>9</v>
      </c>
      <c r="B8" s="17"/>
      <c r="C8" s="17"/>
      <c r="D8" s="115">
        <f>'#3_Budget Summary'!B7</f>
        <v>0</v>
      </c>
      <c r="E8" s="17"/>
      <c r="F8" s="17"/>
      <c r="G8" s="17"/>
      <c r="H8" s="17"/>
      <c r="I8" s="17"/>
      <c r="J8" s="116"/>
      <c r="K8" s="18"/>
      <c r="L8" s="8"/>
    </row>
    <row r="9" spans="1:13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3" ht="21" x14ac:dyDescent="0.3">
      <c r="A10" s="19"/>
      <c r="B10" s="117"/>
      <c r="C10" s="117"/>
      <c r="D10" s="20"/>
      <c r="E10" s="282" t="s">
        <v>35</v>
      </c>
      <c r="F10" s="283"/>
      <c r="G10" s="283"/>
      <c r="H10" s="283"/>
      <c r="I10" s="283"/>
      <c r="J10" s="283"/>
      <c r="K10" s="284"/>
    </row>
    <row r="11" spans="1:13" ht="20" customHeight="1" x14ac:dyDescent="0.3">
      <c r="A11" s="22"/>
      <c r="B11" s="25"/>
      <c r="C11" s="25"/>
      <c r="D11" s="23"/>
      <c r="E11" s="282" t="s">
        <v>34</v>
      </c>
      <c r="F11" s="283"/>
      <c r="G11" s="284"/>
      <c r="H11" s="21"/>
      <c r="I11" s="21"/>
      <c r="J11" s="20"/>
      <c r="K11" s="20" t="s">
        <v>105</v>
      </c>
    </row>
    <row r="12" spans="1:13" ht="21" customHeight="1" x14ac:dyDescent="0.15">
      <c r="A12" s="22"/>
      <c r="B12" s="25"/>
      <c r="C12" s="25"/>
      <c r="D12" s="25"/>
      <c r="E12" s="21"/>
      <c r="F12" s="285" t="s">
        <v>125</v>
      </c>
      <c r="G12" s="286"/>
      <c r="H12" s="24"/>
      <c r="I12" s="24" t="s">
        <v>54</v>
      </c>
      <c r="J12" s="23"/>
      <c r="K12" s="23" t="s">
        <v>50</v>
      </c>
    </row>
    <row r="13" spans="1:13" ht="21" customHeight="1" x14ac:dyDescent="0.15">
      <c r="A13" s="22"/>
      <c r="B13" s="118"/>
      <c r="C13" s="118"/>
      <c r="D13" s="119"/>
      <c r="E13" s="24"/>
      <c r="F13" s="25"/>
      <c r="G13" s="21"/>
      <c r="H13" s="24" t="s">
        <v>52</v>
      </c>
      <c r="I13" s="24" t="s">
        <v>55</v>
      </c>
      <c r="J13" s="23" t="s">
        <v>117</v>
      </c>
      <c r="K13" s="23" t="s">
        <v>57</v>
      </c>
    </row>
    <row r="14" spans="1:13" ht="21" customHeight="1" x14ac:dyDescent="0.15">
      <c r="A14" s="22"/>
      <c r="B14" s="25"/>
      <c r="C14" s="120" t="s">
        <v>104</v>
      </c>
      <c r="D14" s="119"/>
      <c r="E14" s="24" t="s">
        <v>50</v>
      </c>
      <c r="F14" s="25" t="s">
        <v>51</v>
      </c>
      <c r="G14" s="24" t="s">
        <v>52</v>
      </c>
      <c r="H14" s="24" t="s">
        <v>53</v>
      </c>
      <c r="I14" s="24" t="s">
        <v>56</v>
      </c>
      <c r="J14" s="23" t="s">
        <v>116</v>
      </c>
      <c r="K14" s="23" t="s">
        <v>58</v>
      </c>
    </row>
    <row r="15" spans="1:13" ht="21" customHeight="1" x14ac:dyDescent="0.15">
      <c r="A15" s="22"/>
      <c r="B15" s="25"/>
      <c r="C15" s="25"/>
      <c r="D15" s="25"/>
      <c r="E15" s="24" t="s">
        <v>0</v>
      </c>
      <c r="F15" s="25" t="s">
        <v>36</v>
      </c>
      <c r="G15" s="24" t="s">
        <v>37</v>
      </c>
      <c r="H15" s="24" t="s">
        <v>1</v>
      </c>
      <c r="I15" s="24" t="s">
        <v>2</v>
      </c>
      <c r="J15" s="23" t="s">
        <v>3</v>
      </c>
      <c r="K15" s="23" t="s">
        <v>96</v>
      </c>
    </row>
    <row r="16" spans="1:13" ht="21" customHeight="1" x14ac:dyDescent="0.15">
      <c r="A16" s="27"/>
      <c r="B16" s="30"/>
      <c r="C16" s="30"/>
      <c r="D16" s="30"/>
      <c r="E16" s="29" t="s">
        <v>38</v>
      </c>
      <c r="F16" s="30"/>
      <c r="G16" s="29"/>
      <c r="H16" s="29"/>
      <c r="I16" s="29"/>
      <c r="J16" s="31"/>
      <c r="K16" s="31" t="s">
        <v>119</v>
      </c>
    </row>
    <row r="17" spans="1:11" ht="21" customHeight="1" x14ac:dyDescent="0.25">
      <c r="A17" s="121" t="s">
        <v>39</v>
      </c>
      <c r="B17" s="122"/>
      <c r="C17" s="122"/>
      <c r="D17" s="123"/>
      <c r="E17" s="124"/>
      <c r="F17" s="124"/>
      <c r="G17" s="124"/>
      <c r="H17" s="124"/>
      <c r="I17" s="124"/>
      <c r="J17" s="124"/>
      <c r="K17" s="124"/>
    </row>
    <row r="18" spans="1:11" ht="21" customHeight="1" x14ac:dyDescent="0.15">
      <c r="A18" s="125" t="s">
        <v>11</v>
      </c>
      <c r="B18" s="126"/>
      <c r="C18" s="127"/>
      <c r="D18" s="128"/>
      <c r="E18" s="129">
        <f>F18+G18</f>
        <v>0</v>
      </c>
      <c r="F18" s="145">
        <f>'#5_Sched of Personnel'!H36</f>
        <v>0</v>
      </c>
      <c r="G18" s="145">
        <f>'#5_Sched of Personnel'!I36</f>
        <v>0</v>
      </c>
      <c r="H18" s="129"/>
      <c r="I18" s="129"/>
      <c r="K18" s="145">
        <f>E18+H18+I18+J18</f>
        <v>0</v>
      </c>
    </row>
    <row r="19" spans="1:11" ht="21" customHeight="1" x14ac:dyDescent="0.15">
      <c r="A19" s="125" t="s">
        <v>12</v>
      </c>
      <c r="B19" s="126"/>
      <c r="C19" s="127"/>
      <c r="D19" s="128"/>
      <c r="E19" s="129">
        <f>F19+G19</f>
        <v>0</v>
      </c>
      <c r="F19" s="145">
        <f>'#5_Sched of Personnel'!H45</f>
        <v>0</v>
      </c>
      <c r="G19" s="145">
        <f>'#5_Sched of Personnel'!I45</f>
        <v>0</v>
      </c>
      <c r="H19" s="129"/>
      <c r="I19" s="129"/>
      <c r="J19" s="129"/>
      <c r="K19" s="145">
        <f>E19+H19+I19+J19</f>
        <v>0</v>
      </c>
    </row>
    <row r="20" spans="1:11" ht="21" customHeight="1" x14ac:dyDescent="0.25">
      <c r="A20" s="130" t="s">
        <v>13</v>
      </c>
      <c r="B20" s="8"/>
      <c r="C20" s="131"/>
      <c r="D20" s="132"/>
      <c r="E20" s="143">
        <f t="shared" ref="E20:K20" si="0">SUM(E18:E19)</f>
        <v>0</v>
      </c>
      <c r="F20" s="143">
        <f t="shared" si="0"/>
        <v>0</v>
      </c>
      <c r="G20" s="143">
        <f t="shared" si="0"/>
        <v>0</v>
      </c>
      <c r="H20" s="143">
        <f t="shared" si="0"/>
        <v>0</v>
      </c>
      <c r="I20" s="143">
        <f t="shared" si="0"/>
        <v>0</v>
      </c>
      <c r="J20" s="143">
        <f t="shared" si="0"/>
        <v>0</v>
      </c>
      <c r="K20" s="143">
        <f t="shared" si="0"/>
        <v>0</v>
      </c>
    </row>
    <row r="21" spans="1:11" ht="21" customHeight="1" x14ac:dyDescent="0.25">
      <c r="A21" s="121" t="s">
        <v>40</v>
      </c>
      <c r="B21" s="122"/>
      <c r="C21" s="122"/>
      <c r="D21" s="123"/>
      <c r="E21" s="144"/>
      <c r="F21" s="144"/>
      <c r="G21" s="144"/>
      <c r="H21" s="144"/>
      <c r="I21" s="144"/>
      <c r="J21" s="144"/>
      <c r="K21" s="144"/>
    </row>
    <row r="22" spans="1:11" ht="21" customHeight="1" x14ac:dyDescent="0.15">
      <c r="A22" s="125"/>
      <c r="B22" s="127"/>
      <c r="C22" s="127"/>
      <c r="D22" s="128"/>
      <c r="E22" s="129">
        <f>F22+G22</f>
        <v>0</v>
      </c>
      <c r="F22" s="129"/>
      <c r="G22" s="129"/>
      <c r="H22" s="129"/>
      <c r="I22" s="129"/>
      <c r="J22" s="129"/>
      <c r="K22" s="145">
        <f>E22+H22+I22+J22</f>
        <v>0</v>
      </c>
    </row>
    <row r="23" spans="1:11" ht="21" customHeight="1" x14ac:dyDescent="0.15">
      <c r="A23" s="125"/>
      <c r="B23" s="127"/>
      <c r="C23" s="127"/>
      <c r="D23" s="128"/>
      <c r="E23" s="129">
        <f t="shared" ref="E23:E43" si="1">F23+G23</f>
        <v>0</v>
      </c>
      <c r="F23" s="129"/>
      <c r="G23" s="129"/>
      <c r="H23" s="129"/>
      <c r="I23" s="129"/>
      <c r="J23" s="129"/>
      <c r="K23" s="145">
        <f t="shared" ref="K23:K43" si="2">E23+H23+I23+J23</f>
        <v>0</v>
      </c>
    </row>
    <row r="24" spans="1:11" ht="21" customHeight="1" x14ac:dyDescent="0.15">
      <c r="A24" s="125"/>
      <c r="B24" s="127"/>
      <c r="C24" s="127"/>
      <c r="D24" s="128"/>
      <c r="E24" s="129">
        <f t="shared" si="1"/>
        <v>0</v>
      </c>
      <c r="F24" s="129"/>
      <c r="G24" s="129"/>
      <c r="H24" s="129"/>
      <c r="I24" s="129"/>
      <c r="J24" s="129"/>
      <c r="K24" s="145">
        <f t="shared" si="2"/>
        <v>0</v>
      </c>
    </row>
    <row r="25" spans="1:11" ht="21" customHeight="1" x14ac:dyDescent="0.15">
      <c r="A25" s="125"/>
      <c r="B25" s="127"/>
      <c r="C25" s="127"/>
      <c r="D25" s="128"/>
      <c r="E25" s="129">
        <f t="shared" si="1"/>
        <v>0</v>
      </c>
      <c r="F25" s="129"/>
      <c r="G25" s="129"/>
      <c r="H25" s="129"/>
      <c r="I25" s="129"/>
      <c r="J25" s="129"/>
      <c r="K25" s="145">
        <f t="shared" si="2"/>
        <v>0</v>
      </c>
    </row>
    <row r="26" spans="1:11" ht="21" customHeight="1" x14ac:dyDescent="0.15">
      <c r="A26" s="125"/>
      <c r="B26" s="127"/>
      <c r="C26" s="127"/>
      <c r="D26" s="128"/>
      <c r="E26" s="129">
        <f t="shared" si="1"/>
        <v>0</v>
      </c>
      <c r="F26" s="129"/>
      <c r="G26" s="129"/>
      <c r="H26" s="129"/>
      <c r="I26" s="129"/>
      <c r="J26" s="129"/>
      <c r="K26" s="145">
        <f t="shared" si="2"/>
        <v>0</v>
      </c>
    </row>
    <row r="27" spans="1:11" ht="21" customHeight="1" x14ac:dyDescent="0.15">
      <c r="A27" s="125"/>
      <c r="B27" s="127"/>
      <c r="C27" s="127"/>
      <c r="D27" s="128"/>
      <c r="E27" s="129">
        <f t="shared" si="1"/>
        <v>0</v>
      </c>
      <c r="F27" s="129"/>
      <c r="G27" s="129"/>
      <c r="H27" s="129"/>
      <c r="I27" s="129"/>
      <c r="J27" s="129"/>
      <c r="K27" s="145">
        <f t="shared" si="2"/>
        <v>0</v>
      </c>
    </row>
    <row r="28" spans="1:11" ht="21" customHeight="1" x14ac:dyDescent="0.15">
      <c r="A28" s="125"/>
      <c r="B28" s="127"/>
      <c r="C28" s="127"/>
      <c r="D28" s="128"/>
      <c r="E28" s="129">
        <f t="shared" si="1"/>
        <v>0</v>
      </c>
      <c r="F28" s="129"/>
      <c r="G28" s="129"/>
      <c r="H28" s="129"/>
      <c r="I28" s="129"/>
      <c r="J28" s="129"/>
      <c r="K28" s="145">
        <f t="shared" si="2"/>
        <v>0</v>
      </c>
    </row>
    <row r="29" spans="1:11" ht="21" customHeight="1" x14ac:dyDescent="0.15">
      <c r="A29" s="125"/>
      <c r="B29" s="127"/>
      <c r="C29" s="127"/>
      <c r="D29" s="128"/>
      <c r="E29" s="129">
        <f t="shared" si="1"/>
        <v>0</v>
      </c>
      <c r="F29" s="129"/>
      <c r="G29" s="129"/>
      <c r="H29" s="129"/>
      <c r="I29" s="129"/>
      <c r="J29" s="129"/>
      <c r="K29" s="145">
        <f t="shared" si="2"/>
        <v>0</v>
      </c>
    </row>
    <row r="30" spans="1:11" ht="21" customHeight="1" x14ac:dyDescent="0.15">
      <c r="A30" s="125"/>
      <c r="B30" s="127"/>
      <c r="C30" s="127"/>
      <c r="D30" s="128"/>
      <c r="E30" s="129">
        <f t="shared" si="1"/>
        <v>0</v>
      </c>
      <c r="F30" s="129"/>
      <c r="G30" s="129"/>
      <c r="H30" s="129"/>
      <c r="I30" s="129"/>
      <c r="J30" s="129"/>
      <c r="K30" s="145">
        <f t="shared" si="2"/>
        <v>0</v>
      </c>
    </row>
    <row r="31" spans="1:11" ht="21" customHeight="1" x14ac:dyDescent="0.15">
      <c r="A31" s="125"/>
      <c r="B31" s="127"/>
      <c r="C31" s="127"/>
      <c r="D31" s="128"/>
      <c r="E31" s="129">
        <f t="shared" si="1"/>
        <v>0</v>
      </c>
      <c r="F31" s="129"/>
      <c r="G31" s="129"/>
      <c r="H31" s="129"/>
      <c r="I31" s="129"/>
      <c r="J31" s="129"/>
      <c r="K31" s="145">
        <f t="shared" si="2"/>
        <v>0</v>
      </c>
    </row>
    <row r="32" spans="1:11" ht="21" customHeight="1" x14ac:dyDescent="0.15">
      <c r="A32" s="125"/>
      <c r="B32" s="127"/>
      <c r="C32" s="127"/>
      <c r="D32" s="128"/>
      <c r="E32" s="129">
        <f t="shared" si="1"/>
        <v>0</v>
      </c>
      <c r="F32" s="129"/>
      <c r="G32" s="129"/>
      <c r="H32" s="129"/>
      <c r="I32" s="129"/>
      <c r="J32" s="129"/>
      <c r="K32" s="145">
        <f t="shared" si="2"/>
        <v>0</v>
      </c>
    </row>
    <row r="33" spans="1:11" ht="21" customHeight="1" x14ac:dyDescent="0.15">
      <c r="A33" s="125"/>
      <c r="B33" s="127"/>
      <c r="C33" s="127"/>
      <c r="D33" s="128"/>
      <c r="E33" s="129">
        <f t="shared" si="1"/>
        <v>0</v>
      </c>
      <c r="F33" s="129"/>
      <c r="G33" s="129"/>
      <c r="H33" s="129"/>
      <c r="I33" s="129"/>
      <c r="J33" s="129"/>
      <c r="K33" s="145">
        <f t="shared" si="2"/>
        <v>0</v>
      </c>
    </row>
    <row r="34" spans="1:11" ht="21" customHeight="1" x14ac:dyDescent="0.15">
      <c r="A34" s="125"/>
      <c r="B34" s="127"/>
      <c r="C34" s="127"/>
      <c r="D34" s="128"/>
      <c r="E34" s="129">
        <f t="shared" si="1"/>
        <v>0</v>
      </c>
      <c r="F34" s="129"/>
      <c r="G34" s="129"/>
      <c r="H34" s="129"/>
      <c r="I34" s="129"/>
      <c r="J34" s="129"/>
      <c r="K34" s="145">
        <f t="shared" si="2"/>
        <v>0</v>
      </c>
    </row>
    <row r="35" spans="1:11" ht="21" customHeight="1" x14ac:dyDescent="0.15">
      <c r="A35" s="125"/>
      <c r="B35" s="127"/>
      <c r="C35" s="127"/>
      <c r="D35" s="128"/>
      <c r="E35" s="129">
        <f t="shared" si="1"/>
        <v>0</v>
      </c>
      <c r="F35" s="129"/>
      <c r="G35" s="129"/>
      <c r="H35" s="129"/>
      <c r="I35" s="129"/>
      <c r="J35" s="129"/>
      <c r="K35" s="145">
        <f t="shared" si="2"/>
        <v>0</v>
      </c>
    </row>
    <row r="36" spans="1:11" ht="21" customHeight="1" x14ac:dyDescent="0.15">
      <c r="A36" s="125"/>
      <c r="B36" s="127"/>
      <c r="C36" s="127"/>
      <c r="D36" s="128"/>
      <c r="E36" s="129">
        <f t="shared" si="1"/>
        <v>0</v>
      </c>
      <c r="F36" s="129"/>
      <c r="G36" s="129"/>
      <c r="H36" s="129"/>
      <c r="I36" s="129"/>
      <c r="J36" s="129"/>
      <c r="K36" s="145">
        <f t="shared" si="2"/>
        <v>0</v>
      </c>
    </row>
    <row r="37" spans="1:11" ht="21" customHeight="1" x14ac:dyDescent="0.15">
      <c r="A37" s="125"/>
      <c r="B37" s="127"/>
      <c r="C37" s="127"/>
      <c r="D37" s="128"/>
      <c r="E37" s="129">
        <f t="shared" si="1"/>
        <v>0</v>
      </c>
      <c r="F37" s="129"/>
      <c r="G37" s="129"/>
      <c r="H37" s="129"/>
      <c r="I37" s="129"/>
      <c r="J37" s="129"/>
      <c r="K37" s="145">
        <f t="shared" si="2"/>
        <v>0</v>
      </c>
    </row>
    <row r="38" spans="1:11" ht="21" customHeight="1" x14ac:dyDescent="0.15">
      <c r="A38" s="125"/>
      <c r="B38" s="127"/>
      <c r="C38" s="127"/>
      <c r="D38" s="128"/>
      <c r="E38" s="129">
        <f t="shared" si="1"/>
        <v>0</v>
      </c>
      <c r="F38" s="129"/>
      <c r="G38" s="129"/>
      <c r="H38" s="129"/>
      <c r="I38" s="129"/>
      <c r="J38" s="129"/>
      <c r="K38" s="145">
        <f t="shared" si="2"/>
        <v>0</v>
      </c>
    </row>
    <row r="39" spans="1:11" ht="21" customHeight="1" x14ac:dyDescent="0.15">
      <c r="A39" s="125"/>
      <c r="B39" s="127"/>
      <c r="C39" s="127"/>
      <c r="D39" s="128"/>
      <c r="E39" s="129">
        <f t="shared" si="1"/>
        <v>0</v>
      </c>
      <c r="F39" s="129"/>
      <c r="G39" s="129"/>
      <c r="H39" s="129"/>
      <c r="I39" s="129"/>
      <c r="J39" s="129"/>
      <c r="K39" s="145">
        <f t="shared" si="2"/>
        <v>0</v>
      </c>
    </row>
    <row r="40" spans="1:11" ht="21" customHeight="1" x14ac:dyDescent="0.15">
      <c r="A40" s="125"/>
      <c r="B40" s="127"/>
      <c r="C40" s="127"/>
      <c r="D40" s="128"/>
      <c r="E40" s="129">
        <f t="shared" si="1"/>
        <v>0</v>
      </c>
      <c r="F40" s="129"/>
      <c r="G40" s="129"/>
      <c r="H40" s="129"/>
      <c r="I40" s="129"/>
      <c r="J40" s="129"/>
      <c r="K40" s="145">
        <f t="shared" si="2"/>
        <v>0</v>
      </c>
    </row>
    <row r="41" spans="1:11" ht="21" customHeight="1" x14ac:dyDescent="0.15">
      <c r="A41" s="125"/>
      <c r="B41" s="127"/>
      <c r="C41" s="127"/>
      <c r="D41" s="128"/>
      <c r="E41" s="129">
        <f t="shared" si="1"/>
        <v>0</v>
      </c>
      <c r="F41" s="129"/>
      <c r="G41" s="129"/>
      <c r="H41" s="129"/>
      <c r="I41" s="129"/>
      <c r="J41" s="129"/>
      <c r="K41" s="145">
        <f t="shared" si="2"/>
        <v>0</v>
      </c>
    </row>
    <row r="42" spans="1:11" ht="21" customHeight="1" x14ac:dyDescent="0.15">
      <c r="A42" s="125"/>
      <c r="B42" s="127"/>
      <c r="C42" s="127"/>
      <c r="D42" s="128"/>
      <c r="E42" s="129">
        <f t="shared" si="1"/>
        <v>0</v>
      </c>
      <c r="F42" s="129"/>
      <c r="G42" s="129"/>
      <c r="H42" s="129"/>
      <c r="I42" s="129"/>
      <c r="J42" s="129"/>
      <c r="K42" s="145">
        <f t="shared" si="2"/>
        <v>0</v>
      </c>
    </row>
    <row r="43" spans="1:11" ht="21" customHeight="1" x14ac:dyDescent="0.15">
      <c r="A43" s="125"/>
      <c r="B43" s="127"/>
      <c r="C43" s="127"/>
      <c r="D43" s="128"/>
      <c r="E43" s="129">
        <f t="shared" si="1"/>
        <v>0</v>
      </c>
      <c r="F43" s="129"/>
      <c r="G43" s="129"/>
      <c r="H43" s="129"/>
      <c r="I43" s="129"/>
      <c r="J43" s="129"/>
      <c r="K43" s="145">
        <f t="shared" si="2"/>
        <v>0</v>
      </c>
    </row>
    <row r="44" spans="1:11" ht="21" customHeight="1" x14ac:dyDescent="0.25">
      <c r="A44" s="130" t="s">
        <v>14</v>
      </c>
      <c r="B44" s="8"/>
      <c r="C44" s="131"/>
      <c r="D44" s="132"/>
      <c r="E44" s="143">
        <f>SUM(E22:E43)</f>
        <v>0</v>
      </c>
      <c r="F44" s="143">
        <f t="shared" ref="F44:K44" si="3">SUM(F22:F43)</f>
        <v>0</v>
      </c>
      <c r="G44" s="143">
        <f t="shared" si="3"/>
        <v>0</v>
      </c>
      <c r="H44" s="143">
        <f t="shared" si="3"/>
        <v>0</v>
      </c>
      <c r="I44" s="143">
        <f t="shared" si="3"/>
        <v>0</v>
      </c>
      <c r="J44" s="143">
        <f t="shared" si="3"/>
        <v>0</v>
      </c>
      <c r="K44" s="143">
        <f t="shared" si="3"/>
        <v>0</v>
      </c>
    </row>
    <row r="45" spans="1:11" ht="21" customHeight="1" x14ac:dyDescent="0.25">
      <c r="A45" s="121" t="s">
        <v>41</v>
      </c>
      <c r="B45" s="122"/>
      <c r="C45" s="122"/>
      <c r="D45" s="123"/>
      <c r="E45" s="144"/>
      <c r="F45" s="144"/>
      <c r="G45" s="144"/>
      <c r="H45" s="144"/>
      <c r="I45" s="144"/>
      <c r="J45" s="144"/>
      <c r="K45" s="144"/>
    </row>
    <row r="46" spans="1:11" ht="21" customHeight="1" x14ac:dyDescent="0.15">
      <c r="A46" s="125"/>
      <c r="B46" s="127"/>
      <c r="C46" s="127"/>
      <c r="D46" s="128"/>
      <c r="E46" s="129">
        <f>F46+G46</f>
        <v>0</v>
      </c>
      <c r="F46" s="129"/>
      <c r="G46" s="129"/>
      <c r="H46" s="129"/>
      <c r="I46" s="129"/>
      <c r="J46" s="129"/>
      <c r="K46" s="145">
        <f>E46+H46+I46+J46</f>
        <v>0</v>
      </c>
    </row>
    <row r="47" spans="1:11" ht="21" customHeight="1" x14ac:dyDescent="0.15">
      <c r="A47" s="125"/>
      <c r="B47" s="127"/>
      <c r="C47" s="127"/>
      <c r="D47" s="128"/>
      <c r="E47" s="129">
        <f t="shared" ref="E47:E52" si="4">F47+G47</f>
        <v>0</v>
      </c>
      <c r="F47" s="129"/>
      <c r="G47" s="129"/>
      <c r="H47" s="129"/>
      <c r="I47" s="129"/>
      <c r="J47" s="129"/>
      <c r="K47" s="145">
        <f t="shared" ref="K47:K52" si="5">E47+H47+I47+J47</f>
        <v>0</v>
      </c>
    </row>
    <row r="48" spans="1:11" ht="21" customHeight="1" x14ac:dyDescent="0.15">
      <c r="A48" s="125"/>
      <c r="B48" s="127"/>
      <c r="C48" s="127"/>
      <c r="D48" s="128"/>
      <c r="E48" s="129">
        <f t="shared" si="4"/>
        <v>0</v>
      </c>
      <c r="F48" s="129"/>
      <c r="G48" s="129"/>
      <c r="H48" s="129"/>
      <c r="I48" s="129"/>
      <c r="J48" s="129"/>
      <c r="K48" s="145">
        <f t="shared" si="5"/>
        <v>0</v>
      </c>
    </row>
    <row r="49" spans="1:11" ht="21" customHeight="1" x14ac:dyDescent="0.15">
      <c r="A49" s="125"/>
      <c r="B49" s="127"/>
      <c r="C49" s="127"/>
      <c r="D49" s="128"/>
      <c r="E49" s="129">
        <f t="shared" si="4"/>
        <v>0</v>
      </c>
      <c r="F49" s="129"/>
      <c r="G49" s="129"/>
      <c r="H49" s="129"/>
      <c r="I49" s="129"/>
      <c r="J49" s="129"/>
      <c r="K49" s="145">
        <f>E49+H49+I49+J49</f>
        <v>0</v>
      </c>
    </row>
    <row r="50" spans="1:11" ht="21" customHeight="1" x14ac:dyDescent="0.15">
      <c r="A50" s="125"/>
      <c r="B50" s="127"/>
      <c r="C50" s="127"/>
      <c r="D50" s="128"/>
      <c r="E50" s="129">
        <f t="shared" si="4"/>
        <v>0</v>
      </c>
      <c r="F50" s="129"/>
      <c r="G50" s="129"/>
      <c r="H50" s="129"/>
      <c r="I50" s="129"/>
      <c r="J50" s="129"/>
      <c r="K50" s="145">
        <f t="shared" si="5"/>
        <v>0</v>
      </c>
    </row>
    <row r="51" spans="1:11" ht="21" customHeight="1" x14ac:dyDescent="0.15">
      <c r="A51" s="125"/>
      <c r="B51" s="127"/>
      <c r="C51" s="127"/>
      <c r="D51" s="128"/>
      <c r="E51" s="129">
        <f t="shared" si="4"/>
        <v>0</v>
      </c>
      <c r="F51" s="129"/>
      <c r="G51" s="129"/>
      <c r="H51" s="129"/>
      <c r="I51" s="129"/>
      <c r="J51" s="129"/>
      <c r="K51" s="145">
        <f t="shared" si="5"/>
        <v>0</v>
      </c>
    </row>
    <row r="52" spans="1:11" ht="21" customHeight="1" x14ac:dyDescent="0.15">
      <c r="A52" s="125"/>
      <c r="B52" s="127"/>
      <c r="C52" s="127"/>
      <c r="D52" s="128"/>
      <c r="E52" s="129">
        <f t="shared" si="4"/>
        <v>0</v>
      </c>
      <c r="F52" s="129"/>
      <c r="G52" s="129"/>
      <c r="H52" s="129"/>
      <c r="I52" s="129"/>
      <c r="J52" s="129"/>
      <c r="K52" s="145">
        <f t="shared" si="5"/>
        <v>0</v>
      </c>
    </row>
    <row r="53" spans="1:11" ht="21" customHeight="1" x14ac:dyDescent="0.25">
      <c r="A53" s="130" t="s">
        <v>15</v>
      </c>
      <c r="B53" s="8"/>
      <c r="C53" s="131"/>
      <c r="D53" s="132"/>
      <c r="E53" s="143">
        <f>SUM(E46:E52)</f>
        <v>0</v>
      </c>
      <c r="F53" s="143">
        <f t="shared" ref="F53:K53" si="6">SUM(F46:F52)</f>
        <v>0</v>
      </c>
      <c r="G53" s="143">
        <f t="shared" si="6"/>
        <v>0</v>
      </c>
      <c r="H53" s="143">
        <f t="shared" si="6"/>
        <v>0</v>
      </c>
      <c r="I53" s="143">
        <f t="shared" si="6"/>
        <v>0</v>
      </c>
      <c r="J53" s="143">
        <f t="shared" si="6"/>
        <v>0</v>
      </c>
      <c r="K53" s="143">
        <f t="shared" si="6"/>
        <v>0</v>
      </c>
    </row>
    <row r="54" spans="1:11" ht="21" customHeight="1" x14ac:dyDescent="0.25">
      <c r="A54" s="121" t="s">
        <v>42</v>
      </c>
      <c r="B54" s="122"/>
      <c r="C54" s="122"/>
      <c r="D54" s="123"/>
      <c r="E54" s="144"/>
      <c r="F54" s="144"/>
      <c r="G54" s="144"/>
      <c r="H54" s="144"/>
      <c r="I54" s="144"/>
      <c r="J54" s="144"/>
      <c r="K54" s="144"/>
    </row>
    <row r="55" spans="1:11" ht="21" customHeight="1" x14ac:dyDescent="0.15">
      <c r="A55" s="125"/>
      <c r="B55" s="127"/>
      <c r="C55" s="127"/>
      <c r="D55" s="128"/>
      <c r="E55" s="129">
        <f>F55+G55</f>
        <v>0</v>
      </c>
      <c r="F55" s="129"/>
      <c r="G55" s="129"/>
      <c r="H55" s="129"/>
      <c r="I55" s="129"/>
      <c r="J55" s="129"/>
      <c r="K55" s="145">
        <f>E55+H55+I55+J55</f>
        <v>0</v>
      </c>
    </row>
    <row r="56" spans="1:11" ht="21" customHeight="1" x14ac:dyDescent="0.15">
      <c r="A56" s="125"/>
      <c r="B56" s="127"/>
      <c r="C56" s="127"/>
      <c r="D56" s="128"/>
      <c r="E56" s="129">
        <f>F56+G56</f>
        <v>0</v>
      </c>
      <c r="F56" s="129"/>
      <c r="G56" s="129"/>
      <c r="H56" s="129"/>
      <c r="I56" s="129"/>
      <c r="J56" s="129"/>
      <c r="K56" s="145">
        <f>E56+H56+I56+J56</f>
        <v>0</v>
      </c>
    </row>
    <row r="57" spans="1:11" ht="21" customHeight="1" x14ac:dyDescent="0.15">
      <c r="A57" s="125"/>
      <c r="B57" s="127"/>
      <c r="C57" s="127"/>
      <c r="D57" s="128"/>
      <c r="E57" s="129">
        <f>F57+G57</f>
        <v>0</v>
      </c>
      <c r="F57" s="129"/>
      <c r="G57" s="129"/>
      <c r="H57" s="129"/>
      <c r="I57" s="129"/>
      <c r="J57" s="129"/>
      <c r="K57" s="145">
        <f>E57+H57+I57+J57</f>
        <v>0</v>
      </c>
    </row>
    <row r="58" spans="1:11" ht="21" customHeight="1" x14ac:dyDescent="0.15">
      <c r="A58" s="125"/>
      <c r="B58" s="127"/>
      <c r="C58" s="127"/>
      <c r="D58" s="128"/>
      <c r="E58" s="129">
        <f>F58+G58</f>
        <v>0</v>
      </c>
      <c r="F58" s="129"/>
      <c r="G58" s="129"/>
      <c r="H58" s="129"/>
      <c r="I58" s="129"/>
      <c r="J58" s="129"/>
      <c r="K58" s="145">
        <f>E58+H58+I58+J58</f>
        <v>0</v>
      </c>
    </row>
    <row r="59" spans="1:11" ht="21" customHeight="1" x14ac:dyDescent="0.15">
      <c r="A59" s="125"/>
      <c r="B59" s="127"/>
      <c r="C59" s="127"/>
      <c r="D59" s="128"/>
      <c r="E59" s="129">
        <f>F59+G59</f>
        <v>0</v>
      </c>
      <c r="F59" s="129"/>
      <c r="G59" s="129"/>
      <c r="H59" s="129"/>
      <c r="I59" s="129"/>
      <c r="J59" s="129"/>
      <c r="K59" s="145">
        <f>E59+H59+I59+J59</f>
        <v>0</v>
      </c>
    </row>
    <row r="60" spans="1:11" ht="21" customHeight="1" x14ac:dyDescent="0.25">
      <c r="A60" s="130" t="s">
        <v>16</v>
      </c>
      <c r="B60" s="8"/>
      <c r="C60" s="131"/>
      <c r="D60" s="132"/>
      <c r="E60" s="143">
        <f>SUM(E55:E59)</f>
        <v>0</v>
      </c>
      <c r="F60" s="143">
        <f t="shared" ref="F60:K60" si="7">SUM(F55:F59)</f>
        <v>0</v>
      </c>
      <c r="G60" s="143">
        <f t="shared" si="7"/>
        <v>0</v>
      </c>
      <c r="H60" s="143">
        <f t="shared" si="7"/>
        <v>0</v>
      </c>
      <c r="I60" s="143">
        <f t="shared" si="7"/>
        <v>0</v>
      </c>
      <c r="J60" s="143">
        <f t="shared" si="7"/>
        <v>0</v>
      </c>
      <c r="K60" s="143">
        <f t="shared" si="7"/>
        <v>0</v>
      </c>
    </row>
    <row r="61" spans="1:11" ht="21" customHeight="1" x14ac:dyDescent="0.25">
      <c r="A61" s="121" t="s">
        <v>43</v>
      </c>
      <c r="B61" s="122"/>
      <c r="C61" s="122"/>
      <c r="D61" s="123"/>
      <c r="E61" s="144"/>
      <c r="F61" s="144"/>
      <c r="G61" s="144"/>
      <c r="H61" s="144"/>
      <c r="I61" s="144"/>
      <c r="J61" s="144"/>
      <c r="K61" s="144"/>
    </row>
    <row r="62" spans="1:11" ht="21" customHeight="1" x14ac:dyDescent="0.15">
      <c r="A62" s="125"/>
      <c r="B62" s="127"/>
      <c r="C62" s="127"/>
      <c r="D62" s="128"/>
      <c r="E62" s="129">
        <f>F62+G62</f>
        <v>0</v>
      </c>
      <c r="F62" s="129"/>
      <c r="G62" s="129"/>
      <c r="H62" s="129"/>
      <c r="I62" s="129"/>
      <c r="J62" s="129"/>
      <c r="K62" s="145">
        <f>E62+H62+I62+J62</f>
        <v>0</v>
      </c>
    </row>
    <row r="63" spans="1:11" ht="21" customHeight="1" x14ac:dyDescent="0.15">
      <c r="A63" s="125"/>
      <c r="B63" s="127"/>
      <c r="C63" s="127"/>
      <c r="D63" s="128"/>
      <c r="E63" s="129">
        <f>F63+G63</f>
        <v>0</v>
      </c>
      <c r="F63" s="129"/>
      <c r="G63" s="129"/>
      <c r="H63" s="129"/>
      <c r="I63" s="129"/>
      <c r="J63" s="129"/>
      <c r="K63" s="145">
        <f>E63+H63+I63+J63</f>
        <v>0</v>
      </c>
    </row>
    <row r="64" spans="1:11" ht="21" customHeight="1" x14ac:dyDescent="0.15">
      <c r="A64" s="125"/>
      <c r="B64" s="127"/>
      <c r="C64" s="127"/>
      <c r="D64" s="128"/>
      <c r="E64" s="129">
        <f>F64+G64</f>
        <v>0</v>
      </c>
      <c r="F64" s="129"/>
      <c r="G64" s="129"/>
      <c r="H64" s="129"/>
      <c r="I64" s="129"/>
      <c r="J64" s="129"/>
      <c r="K64" s="145">
        <f>E64+H64+I64+J64</f>
        <v>0</v>
      </c>
    </row>
    <row r="65" spans="1:11" ht="21" customHeight="1" x14ac:dyDescent="0.15">
      <c r="A65" s="125"/>
      <c r="B65" s="127"/>
      <c r="C65" s="127"/>
      <c r="D65" s="128"/>
      <c r="E65" s="129">
        <f>F65+G65</f>
        <v>0</v>
      </c>
      <c r="F65" s="129"/>
      <c r="G65" s="129"/>
      <c r="H65" s="129"/>
      <c r="I65" s="129"/>
      <c r="J65" s="129"/>
      <c r="K65" s="145">
        <f>E65+H65+I65+J65</f>
        <v>0</v>
      </c>
    </row>
    <row r="66" spans="1:11" ht="21" customHeight="1" x14ac:dyDescent="0.15">
      <c r="A66" s="125"/>
      <c r="B66" s="127"/>
      <c r="C66" s="127"/>
      <c r="D66" s="128"/>
      <c r="E66" s="129">
        <f>F66+G66</f>
        <v>0</v>
      </c>
      <c r="F66" s="129"/>
      <c r="G66" s="129"/>
      <c r="H66" s="129"/>
      <c r="I66" s="129"/>
      <c r="J66" s="129"/>
      <c r="K66" s="145">
        <f>E66+H66+I66+J66</f>
        <v>0</v>
      </c>
    </row>
    <row r="67" spans="1:11" ht="21" customHeight="1" x14ac:dyDescent="0.25">
      <c r="A67" s="130" t="s">
        <v>17</v>
      </c>
      <c r="B67" s="8"/>
      <c r="C67" s="131"/>
      <c r="D67" s="132"/>
      <c r="E67" s="143">
        <f>SUM(E62:E66)</f>
        <v>0</v>
      </c>
      <c r="F67" s="143">
        <f t="shared" ref="F67:K67" si="8">SUM(F62:F66)</f>
        <v>0</v>
      </c>
      <c r="G67" s="143">
        <f t="shared" si="8"/>
        <v>0</v>
      </c>
      <c r="H67" s="143">
        <f t="shared" si="8"/>
        <v>0</v>
      </c>
      <c r="I67" s="143">
        <f t="shared" si="8"/>
        <v>0</v>
      </c>
      <c r="J67" s="143">
        <f t="shared" si="8"/>
        <v>0</v>
      </c>
      <c r="K67" s="143">
        <f t="shared" si="8"/>
        <v>0</v>
      </c>
    </row>
    <row r="68" spans="1:11" ht="21" customHeight="1" x14ac:dyDescent="0.25">
      <c r="A68" s="121" t="s">
        <v>44</v>
      </c>
      <c r="B68" s="122"/>
      <c r="C68" s="122"/>
      <c r="D68" s="123"/>
      <c r="E68" s="144"/>
      <c r="F68" s="144"/>
      <c r="G68" s="144"/>
      <c r="H68" s="144"/>
      <c r="I68" s="144"/>
      <c r="J68" s="144"/>
      <c r="K68" s="144"/>
    </row>
    <row r="69" spans="1:11" ht="21" customHeight="1" x14ac:dyDescent="0.15">
      <c r="A69" s="125"/>
      <c r="B69" s="127"/>
      <c r="C69" s="127"/>
      <c r="D69" s="128"/>
      <c r="E69" s="129">
        <f>F69+G69</f>
        <v>0</v>
      </c>
      <c r="F69" s="129"/>
      <c r="G69" s="129"/>
      <c r="H69" s="129"/>
      <c r="I69" s="129"/>
      <c r="J69" s="129"/>
      <c r="K69" s="145">
        <f>E69+H69+I69+J69</f>
        <v>0</v>
      </c>
    </row>
    <row r="70" spans="1:11" ht="21" customHeight="1" x14ac:dyDescent="0.15">
      <c r="A70" s="125"/>
      <c r="B70" s="127"/>
      <c r="C70" s="127"/>
      <c r="D70" s="128"/>
      <c r="E70" s="129">
        <f>F70+G70</f>
        <v>0</v>
      </c>
      <c r="F70" s="129"/>
      <c r="G70" s="129"/>
      <c r="H70" s="129"/>
      <c r="I70" s="129"/>
      <c r="J70" s="129"/>
      <c r="K70" s="145">
        <f>E70+H70+I70+J70</f>
        <v>0</v>
      </c>
    </row>
    <row r="71" spans="1:11" ht="21" customHeight="1" x14ac:dyDescent="0.25">
      <c r="A71" s="130" t="s">
        <v>18</v>
      </c>
      <c r="B71" s="8"/>
      <c r="C71" s="131"/>
      <c r="D71" s="132"/>
      <c r="E71" s="143">
        <f>SUM(E69:E70)</f>
        <v>0</v>
      </c>
      <c r="F71" s="143">
        <f t="shared" ref="F71:K71" si="9">SUM(F69:F70)</f>
        <v>0</v>
      </c>
      <c r="G71" s="143">
        <f t="shared" si="9"/>
        <v>0</v>
      </c>
      <c r="H71" s="143">
        <f t="shared" si="9"/>
        <v>0</v>
      </c>
      <c r="I71" s="143">
        <f t="shared" si="9"/>
        <v>0</v>
      </c>
      <c r="J71" s="143">
        <f t="shared" si="9"/>
        <v>0</v>
      </c>
      <c r="K71" s="143">
        <f t="shared" si="9"/>
        <v>0</v>
      </c>
    </row>
    <row r="72" spans="1:11" ht="21" customHeight="1" x14ac:dyDescent="0.25">
      <c r="A72" s="121" t="s">
        <v>45</v>
      </c>
      <c r="B72" s="122"/>
      <c r="C72" s="122"/>
      <c r="D72" s="123"/>
      <c r="E72" s="144"/>
      <c r="F72" s="144"/>
      <c r="G72" s="144"/>
      <c r="H72" s="144"/>
      <c r="I72" s="144"/>
      <c r="J72" s="144"/>
      <c r="K72" s="144"/>
    </row>
    <row r="73" spans="1:11" ht="21" customHeight="1" x14ac:dyDescent="0.15">
      <c r="A73" s="125"/>
      <c r="B73" s="127"/>
      <c r="C73" s="127"/>
      <c r="D73" s="128"/>
      <c r="E73" s="129">
        <f>F73+G73</f>
        <v>0</v>
      </c>
      <c r="F73" s="129"/>
      <c r="G73" s="129"/>
      <c r="H73" s="129"/>
      <c r="I73" s="129"/>
      <c r="J73" s="129"/>
      <c r="K73" s="145">
        <f>E73+H73+I73+J73</f>
        <v>0</v>
      </c>
    </row>
    <row r="74" spans="1:11" ht="21" customHeight="1" x14ac:dyDescent="0.15">
      <c r="A74" s="125"/>
      <c r="B74" s="127"/>
      <c r="C74" s="127"/>
      <c r="D74" s="128"/>
      <c r="E74" s="129">
        <f>F74+G74</f>
        <v>0</v>
      </c>
      <c r="F74" s="129"/>
      <c r="G74" s="129"/>
      <c r="H74" s="129"/>
      <c r="I74" s="129"/>
      <c r="J74" s="129"/>
      <c r="K74" s="145">
        <f>E74+H74+I74+J74</f>
        <v>0</v>
      </c>
    </row>
    <row r="75" spans="1:11" ht="21" customHeight="1" x14ac:dyDescent="0.25">
      <c r="A75" s="130" t="s">
        <v>19</v>
      </c>
      <c r="B75" s="126"/>
      <c r="C75" s="131"/>
      <c r="D75" s="132"/>
      <c r="E75" s="143">
        <f>SUM(E73:E74)</f>
        <v>0</v>
      </c>
      <c r="F75" s="143">
        <f t="shared" ref="F75:K75" si="10">SUM(F73:F74)</f>
        <v>0</v>
      </c>
      <c r="G75" s="143">
        <f t="shared" si="10"/>
        <v>0</v>
      </c>
      <c r="H75" s="143">
        <f t="shared" si="10"/>
        <v>0</v>
      </c>
      <c r="I75" s="143">
        <f t="shared" si="10"/>
        <v>0</v>
      </c>
      <c r="J75" s="143">
        <f t="shared" si="10"/>
        <v>0</v>
      </c>
      <c r="K75" s="143">
        <f t="shared" si="10"/>
        <v>0</v>
      </c>
    </row>
    <row r="76" spans="1:11" ht="30" customHeight="1" x14ac:dyDescent="0.3">
      <c r="A76" s="42" t="s">
        <v>20</v>
      </c>
      <c r="B76" s="126"/>
      <c r="C76" s="43"/>
      <c r="D76" s="44"/>
      <c r="E76" s="146">
        <f>E20+E44+E53+E60+E67+E71+E75</f>
        <v>0</v>
      </c>
      <c r="F76" s="146">
        <f t="shared" ref="F76:K76" si="11">F20+F44+F53+F60+F67+F71+F75</f>
        <v>0</v>
      </c>
      <c r="G76" s="146">
        <f t="shared" si="11"/>
        <v>0</v>
      </c>
      <c r="H76" s="146">
        <f t="shared" si="11"/>
        <v>0</v>
      </c>
      <c r="I76" s="146">
        <f t="shared" si="11"/>
        <v>0</v>
      </c>
      <c r="J76" s="146">
        <f t="shared" si="11"/>
        <v>0</v>
      </c>
      <c r="K76" s="146">
        <f t="shared" si="11"/>
        <v>0</v>
      </c>
    </row>
    <row r="77" spans="1:11" ht="25" customHeight="1" x14ac:dyDescent="0.2">
      <c r="A77" s="133" t="s">
        <v>46</v>
      </c>
      <c r="B77" s="126"/>
      <c r="C77" s="134"/>
      <c r="D77" s="135"/>
      <c r="E77" s="147" t="e">
        <f>SUM(F77:G77)</f>
        <v>#DIV/0!</v>
      </c>
      <c r="F77" s="147" t="e">
        <f>F76/E76</f>
        <v>#DIV/0!</v>
      </c>
      <c r="G77" s="147" t="e">
        <f>G76/E76</f>
        <v>#DIV/0!</v>
      </c>
      <c r="H77" s="136"/>
      <c r="I77" s="137"/>
      <c r="J77" s="137"/>
      <c r="K77" s="137"/>
    </row>
    <row r="78" spans="1:11" x14ac:dyDescent="0.15">
      <c r="A78" s="52" t="s">
        <v>132</v>
      </c>
    </row>
  </sheetData>
  <sheetProtection password="CC16" sheet="1" objects="1" scenarios="1"/>
  <mergeCells count="6">
    <mergeCell ref="A1:K1"/>
    <mergeCell ref="A2:K2"/>
    <mergeCell ref="E11:G11"/>
    <mergeCell ref="F12:G12"/>
    <mergeCell ref="E10:K10"/>
    <mergeCell ref="D4:F4"/>
  </mergeCells>
  <phoneticPr fontId="0" type="noConversion"/>
  <printOptions horizontalCentered="1"/>
  <pageMargins left="0.25" right="0.25" top="0.45" bottom="0.27" header="0.25" footer="0.25"/>
  <pageSetup scale="46" orientation="portrait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60" workbookViewId="0">
      <selection activeCell="C6" sqref="C6"/>
    </sheetView>
  </sheetViews>
  <sheetFormatPr baseColWidth="10" defaultColWidth="8.83203125" defaultRowHeight="13" x14ac:dyDescent="0.15"/>
  <cols>
    <col min="1" max="1" width="8.6640625" style="3" customWidth="1"/>
    <col min="2" max="2" width="25.6640625" style="3" customWidth="1"/>
    <col min="3" max="3" width="35.6640625" style="3" customWidth="1"/>
    <col min="4" max="5" width="18.6640625" style="3" customWidth="1"/>
    <col min="6" max="10" width="21.6640625" style="3" customWidth="1"/>
    <col min="11" max="14" width="18.6640625" style="3" customWidth="1"/>
    <col min="15" max="16384" width="8.83203125" style="3"/>
  </cols>
  <sheetData>
    <row r="1" spans="1:14" ht="26" x14ac:dyDescent="0.4">
      <c r="A1" s="288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ht="17" x14ac:dyDescent="0.25">
      <c r="A2" s="291" t="s">
        <v>122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1" x14ac:dyDescent="0.3">
      <c r="A4" s="7" t="s">
        <v>4</v>
      </c>
      <c r="B4" s="8"/>
      <c r="C4" s="287">
        <f>'#3_Budget Summary'!$B$3</f>
        <v>0</v>
      </c>
      <c r="D4" s="287"/>
      <c r="E4" s="287"/>
      <c r="F4" s="287"/>
      <c r="G4" s="287"/>
      <c r="H4" s="8"/>
      <c r="I4" s="8"/>
      <c r="J4" s="8"/>
      <c r="K4" s="8"/>
      <c r="L4" s="8"/>
      <c r="M4" s="8"/>
      <c r="N4" s="9"/>
    </row>
    <row r="5" spans="1:14" ht="19" x14ac:dyDescent="0.3">
      <c r="A5" s="7" t="s">
        <v>6</v>
      </c>
      <c r="B5" s="8"/>
      <c r="C5" s="10">
        <f>'#3_Budget Summary'!$B$4</f>
        <v>0</v>
      </c>
      <c r="D5" s="8"/>
      <c r="E5" s="8"/>
      <c r="F5" s="8"/>
      <c r="G5" s="8"/>
      <c r="H5" s="8"/>
      <c r="I5" s="8"/>
      <c r="J5" s="8"/>
      <c r="K5" s="8" t="s">
        <v>8</v>
      </c>
      <c r="L5" s="11">
        <f>'#3_Budget Summary'!$G$5</f>
        <v>0</v>
      </c>
      <c r="M5" s="11"/>
      <c r="N5" s="11"/>
    </row>
    <row r="6" spans="1:14" ht="19" x14ac:dyDescent="0.3">
      <c r="A6" s="7" t="s">
        <v>5</v>
      </c>
      <c r="B6" s="8"/>
      <c r="C6" s="152" t="str">
        <f>'#3_Budget Summary'!$B$5</f>
        <v>2018 America's Job Center of California (AJCC) Operators RFP</v>
      </c>
      <c r="D6" s="8"/>
      <c r="E6" s="8"/>
      <c r="F6" s="8"/>
      <c r="G6" s="8"/>
      <c r="H6" s="8"/>
      <c r="I6" s="8"/>
      <c r="J6" s="8"/>
      <c r="K6" s="8" t="s">
        <v>7</v>
      </c>
      <c r="L6" s="11"/>
      <c r="M6" s="11"/>
      <c r="N6" s="11"/>
    </row>
    <row r="7" spans="1:14" ht="19" x14ac:dyDescent="0.3">
      <c r="A7" s="7" t="s">
        <v>126</v>
      </c>
      <c r="B7" s="8"/>
      <c r="C7" s="148">
        <f>'#3_Budget Summary'!$B$6</f>
        <v>0</v>
      </c>
      <c r="D7" s="8"/>
      <c r="E7" s="8"/>
      <c r="F7" s="8"/>
      <c r="G7" s="8"/>
      <c r="H7" s="8"/>
      <c r="I7" s="8"/>
      <c r="J7" s="12"/>
      <c r="K7" s="8"/>
      <c r="L7" s="8"/>
      <c r="M7" s="8"/>
      <c r="N7" s="13"/>
    </row>
    <row r="8" spans="1:14" ht="19" x14ac:dyDescent="0.3">
      <c r="A8" s="7" t="s">
        <v>9</v>
      </c>
      <c r="B8" s="8"/>
      <c r="C8" s="14">
        <f>'#3_Budget Summary'!B7</f>
        <v>0</v>
      </c>
      <c r="D8" s="8"/>
      <c r="E8" s="8"/>
      <c r="F8" s="8"/>
      <c r="G8" s="8"/>
      <c r="H8" s="8"/>
      <c r="I8" s="8"/>
      <c r="J8" s="15"/>
      <c r="K8" s="8"/>
      <c r="L8" s="8"/>
      <c r="M8" s="8"/>
      <c r="N8" s="13"/>
    </row>
    <row r="9" spans="1:14" x14ac:dyDescent="0.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1" x14ac:dyDescent="0.3">
      <c r="A11" s="19"/>
      <c r="B11" s="20"/>
      <c r="C11" s="21"/>
      <c r="D11" s="19"/>
      <c r="E11" s="19"/>
      <c r="F11" s="19"/>
      <c r="G11" s="282" t="s">
        <v>35</v>
      </c>
      <c r="H11" s="283"/>
      <c r="I11" s="283"/>
      <c r="J11" s="283"/>
      <c r="K11" s="283"/>
      <c r="L11" s="283"/>
      <c r="M11" s="283"/>
      <c r="N11" s="284"/>
    </row>
    <row r="12" spans="1:14" ht="21" x14ac:dyDescent="0.3">
      <c r="A12" s="22"/>
      <c r="B12" s="23"/>
      <c r="C12" s="24"/>
      <c r="D12" s="22"/>
      <c r="E12" s="22"/>
      <c r="F12" s="22"/>
      <c r="G12" s="282" t="s">
        <v>34</v>
      </c>
      <c r="H12" s="283"/>
      <c r="I12" s="283"/>
      <c r="J12" s="284"/>
      <c r="K12" s="21"/>
      <c r="L12" s="21"/>
      <c r="M12" s="20"/>
      <c r="N12" s="20" t="s">
        <v>105</v>
      </c>
    </row>
    <row r="13" spans="1:14" ht="14" x14ac:dyDescent="0.15">
      <c r="A13" s="22"/>
      <c r="B13" s="23"/>
      <c r="C13" s="24"/>
      <c r="D13" s="24"/>
      <c r="E13" s="24"/>
      <c r="F13" s="24"/>
      <c r="G13" s="21"/>
      <c r="H13" s="296" t="s">
        <v>125</v>
      </c>
      <c r="I13" s="286"/>
      <c r="J13" s="21"/>
      <c r="K13" s="24"/>
      <c r="L13" s="24" t="s">
        <v>54</v>
      </c>
      <c r="M13" s="23"/>
      <c r="N13" s="23" t="s">
        <v>50</v>
      </c>
    </row>
    <row r="14" spans="1:14" ht="14" x14ac:dyDescent="0.15">
      <c r="A14" s="294" t="s">
        <v>106</v>
      </c>
      <c r="B14" s="295"/>
      <c r="C14" s="24" t="s">
        <v>107</v>
      </c>
      <c r="D14" s="24" t="s">
        <v>108</v>
      </c>
      <c r="E14" s="24" t="s">
        <v>110</v>
      </c>
      <c r="F14" s="24" t="s">
        <v>112</v>
      </c>
      <c r="G14" s="24" t="s">
        <v>50</v>
      </c>
      <c r="H14" s="25"/>
      <c r="I14" s="21"/>
      <c r="J14" s="24" t="s">
        <v>50</v>
      </c>
      <c r="K14" s="24" t="s">
        <v>52</v>
      </c>
      <c r="L14" s="24" t="s">
        <v>55</v>
      </c>
      <c r="M14" s="23" t="s">
        <v>117</v>
      </c>
      <c r="N14" s="23" t="s">
        <v>57</v>
      </c>
    </row>
    <row r="15" spans="1:14" ht="14" x14ac:dyDescent="0.15">
      <c r="A15" s="294" t="s">
        <v>90</v>
      </c>
      <c r="B15" s="295"/>
      <c r="C15" s="24"/>
      <c r="D15" s="24" t="s">
        <v>109</v>
      </c>
      <c r="E15" s="24" t="s">
        <v>111</v>
      </c>
      <c r="F15" s="24" t="s">
        <v>113</v>
      </c>
      <c r="G15" s="24" t="s">
        <v>109</v>
      </c>
      <c r="H15" s="25" t="s">
        <v>51</v>
      </c>
      <c r="I15" s="24" t="s">
        <v>52</v>
      </c>
      <c r="J15" s="24" t="s">
        <v>129</v>
      </c>
      <c r="K15" s="24" t="s">
        <v>53</v>
      </c>
      <c r="L15" s="24" t="s">
        <v>56</v>
      </c>
      <c r="M15" s="23" t="s">
        <v>116</v>
      </c>
      <c r="N15" s="23" t="s">
        <v>58</v>
      </c>
    </row>
    <row r="16" spans="1:14" ht="14" x14ac:dyDescent="0.15">
      <c r="A16" s="22"/>
      <c r="B16" s="26" t="s">
        <v>92</v>
      </c>
      <c r="C16" s="24" t="s">
        <v>93</v>
      </c>
      <c r="D16" s="24" t="s">
        <v>94</v>
      </c>
      <c r="E16" s="24" t="s">
        <v>1</v>
      </c>
      <c r="F16" s="24" t="s">
        <v>2</v>
      </c>
      <c r="G16" s="24" t="s">
        <v>3</v>
      </c>
      <c r="H16" s="25" t="s">
        <v>96</v>
      </c>
      <c r="I16" s="24" t="s">
        <v>97</v>
      </c>
      <c r="J16" s="24" t="s">
        <v>98</v>
      </c>
      <c r="K16" s="24" t="s">
        <v>99</v>
      </c>
      <c r="L16" s="24" t="s">
        <v>100</v>
      </c>
      <c r="M16" s="23" t="s">
        <v>120</v>
      </c>
      <c r="N16" s="23" t="s">
        <v>128</v>
      </c>
    </row>
    <row r="17" spans="1:14" ht="14" x14ac:dyDescent="0.15">
      <c r="A17" s="27"/>
      <c r="B17" s="28"/>
      <c r="C17" s="29"/>
      <c r="D17" s="29"/>
      <c r="E17" s="29"/>
      <c r="F17" s="29"/>
      <c r="G17" s="29" t="s">
        <v>127</v>
      </c>
      <c r="H17" s="30"/>
      <c r="I17" s="29"/>
      <c r="J17" s="29" t="s">
        <v>95</v>
      </c>
      <c r="K17" s="29"/>
      <c r="L17" s="29"/>
      <c r="M17" s="31"/>
      <c r="N17" s="31" t="s">
        <v>130</v>
      </c>
    </row>
    <row r="18" spans="1:14" ht="21" customHeight="1" x14ac:dyDescent="0.3">
      <c r="A18" s="32" t="s">
        <v>21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</row>
    <row r="19" spans="1:14" ht="21" customHeight="1" x14ac:dyDescent="0.2">
      <c r="A19" s="35"/>
      <c r="B19" s="36"/>
      <c r="C19" s="36"/>
      <c r="D19" s="37"/>
      <c r="E19" s="38"/>
      <c r="F19" s="39"/>
      <c r="G19" s="53">
        <f>ROUND(D19*E19*F19,2)</f>
        <v>0</v>
      </c>
      <c r="H19" s="40"/>
      <c r="I19" s="40"/>
      <c r="J19" s="142">
        <f>ROUND(H19+I19,2)</f>
        <v>0</v>
      </c>
      <c r="K19" s="40"/>
      <c r="L19" s="40"/>
      <c r="M19" s="41"/>
      <c r="N19" s="142">
        <f>J19+K19+L19+M19</f>
        <v>0</v>
      </c>
    </row>
    <row r="20" spans="1:14" ht="21" customHeight="1" x14ac:dyDescent="0.2">
      <c r="A20" s="35"/>
      <c r="B20" s="36"/>
      <c r="C20" s="36"/>
      <c r="D20" s="37"/>
      <c r="E20" s="38"/>
      <c r="F20" s="39"/>
      <c r="G20" s="53">
        <f t="shared" ref="G20:G35" si="0">ROUND(D20*E20*F20,2)</f>
        <v>0</v>
      </c>
      <c r="H20" s="40"/>
      <c r="I20" s="40"/>
      <c r="J20" s="142">
        <f t="shared" ref="J20:J35" si="1">ROUND(H20+I20,2)</f>
        <v>0</v>
      </c>
      <c r="K20" s="40"/>
      <c r="L20" s="40"/>
      <c r="M20" s="40"/>
      <c r="N20" s="142">
        <f t="shared" ref="N20:N35" si="2">J20+K20+L20+M20</f>
        <v>0</v>
      </c>
    </row>
    <row r="21" spans="1:14" ht="21" customHeight="1" x14ac:dyDescent="0.2">
      <c r="A21" s="35"/>
      <c r="B21" s="36"/>
      <c r="C21" s="36"/>
      <c r="D21" s="37"/>
      <c r="E21" s="38"/>
      <c r="F21" s="39"/>
      <c r="G21" s="53">
        <f t="shared" si="0"/>
        <v>0</v>
      </c>
      <c r="H21" s="40"/>
      <c r="I21" s="40"/>
      <c r="J21" s="142">
        <f t="shared" si="1"/>
        <v>0</v>
      </c>
      <c r="K21" s="40"/>
      <c r="L21" s="40"/>
      <c r="M21" s="40"/>
      <c r="N21" s="142">
        <f t="shared" si="2"/>
        <v>0</v>
      </c>
    </row>
    <row r="22" spans="1:14" ht="21" customHeight="1" x14ac:dyDescent="0.2">
      <c r="A22" s="35"/>
      <c r="B22" s="36"/>
      <c r="C22" s="36"/>
      <c r="D22" s="37"/>
      <c r="E22" s="38"/>
      <c r="F22" s="39"/>
      <c r="G22" s="53">
        <f t="shared" si="0"/>
        <v>0</v>
      </c>
      <c r="H22" s="40"/>
      <c r="I22" s="40"/>
      <c r="J22" s="142">
        <f t="shared" si="1"/>
        <v>0</v>
      </c>
      <c r="K22" s="40"/>
      <c r="L22" s="40"/>
      <c r="M22" s="40"/>
      <c r="N22" s="142">
        <f t="shared" si="2"/>
        <v>0</v>
      </c>
    </row>
    <row r="23" spans="1:14" ht="21" customHeight="1" x14ac:dyDescent="0.2">
      <c r="A23" s="35"/>
      <c r="B23" s="36"/>
      <c r="C23" s="36"/>
      <c r="D23" s="37"/>
      <c r="E23" s="38"/>
      <c r="F23" s="39"/>
      <c r="G23" s="53">
        <f t="shared" si="0"/>
        <v>0</v>
      </c>
      <c r="H23" s="40"/>
      <c r="I23" s="40"/>
      <c r="J23" s="142">
        <f t="shared" si="1"/>
        <v>0</v>
      </c>
      <c r="K23" s="40"/>
      <c r="L23" s="40"/>
      <c r="M23" s="40"/>
      <c r="N23" s="142">
        <f t="shared" si="2"/>
        <v>0</v>
      </c>
    </row>
    <row r="24" spans="1:14" ht="21" customHeight="1" x14ac:dyDescent="0.2">
      <c r="A24" s="35"/>
      <c r="B24" s="36"/>
      <c r="C24" s="36"/>
      <c r="D24" s="37"/>
      <c r="E24" s="38"/>
      <c r="F24" s="39"/>
      <c r="G24" s="53">
        <f t="shared" si="0"/>
        <v>0</v>
      </c>
      <c r="H24" s="40"/>
      <c r="I24" s="40"/>
      <c r="J24" s="142">
        <f t="shared" si="1"/>
        <v>0</v>
      </c>
      <c r="K24" s="40"/>
      <c r="L24" s="40"/>
      <c r="M24" s="40"/>
      <c r="N24" s="142">
        <f t="shared" si="2"/>
        <v>0</v>
      </c>
    </row>
    <row r="25" spans="1:14" ht="21" customHeight="1" x14ac:dyDescent="0.2">
      <c r="A25" s="35"/>
      <c r="B25" s="36"/>
      <c r="C25" s="36"/>
      <c r="D25" s="37"/>
      <c r="E25" s="38"/>
      <c r="F25" s="39"/>
      <c r="G25" s="53">
        <f t="shared" si="0"/>
        <v>0</v>
      </c>
      <c r="H25" s="40"/>
      <c r="I25" s="40"/>
      <c r="J25" s="142">
        <f t="shared" si="1"/>
        <v>0</v>
      </c>
      <c r="K25" s="40"/>
      <c r="L25" s="40"/>
      <c r="M25" s="40"/>
      <c r="N25" s="142">
        <f t="shared" si="2"/>
        <v>0</v>
      </c>
    </row>
    <row r="26" spans="1:14" ht="21" customHeight="1" x14ac:dyDescent="0.2">
      <c r="A26" s="35"/>
      <c r="B26" s="36"/>
      <c r="C26" s="36"/>
      <c r="D26" s="37"/>
      <c r="E26" s="38"/>
      <c r="F26" s="39"/>
      <c r="G26" s="53">
        <f t="shared" si="0"/>
        <v>0</v>
      </c>
      <c r="H26" s="40"/>
      <c r="I26" s="40"/>
      <c r="J26" s="142">
        <f t="shared" si="1"/>
        <v>0</v>
      </c>
      <c r="K26" s="40"/>
      <c r="L26" s="40"/>
      <c r="M26" s="40"/>
      <c r="N26" s="142">
        <f t="shared" si="2"/>
        <v>0</v>
      </c>
    </row>
    <row r="27" spans="1:14" ht="21" customHeight="1" x14ac:dyDescent="0.2">
      <c r="A27" s="35"/>
      <c r="B27" s="36"/>
      <c r="C27" s="36"/>
      <c r="D27" s="37"/>
      <c r="E27" s="38"/>
      <c r="F27" s="39"/>
      <c r="G27" s="53">
        <f t="shared" si="0"/>
        <v>0</v>
      </c>
      <c r="H27" s="40"/>
      <c r="I27" s="40"/>
      <c r="J27" s="142">
        <f t="shared" si="1"/>
        <v>0</v>
      </c>
      <c r="K27" s="40"/>
      <c r="L27" s="40"/>
      <c r="M27" s="40"/>
      <c r="N27" s="142">
        <f t="shared" si="2"/>
        <v>0</v>
      </c>
    </row>
    <row r="28" spans="1:14" ht="21" customHeight="1" x14ac:dyDescent="0.2">
      <c r="A28" s="35"/>
      <c r="B28" s="36"/>
      <c r="C28" s="36"/>
      <c r="D28" s="37"/>
      <c r="E28" s="38"/>
      <c r="F28" s="39"/>
      <c r="G28" s="53">
        <f t="shared" si="0"/>
        <v>0</v>
      </c>
      <c r="H28" s="40"/>
      <c r="I28" s="40"/>
      <c r="J28" s="142">
        <f t="shared" si="1"/>
        <v>0</v>
      </c>
      <c r="K28" s="40"/>
      <c r="L28" s="40"/>
      <c r="M28" s="40"/>
      <c r="N28" s="142">
        <f t="shared" si="2"/>
        <v>0</v>
      </c>
    </row>
    <row r="29" spans="1:14" ht="21" customHeight="1" x14ac:dyDescent="0.2">
      <c r="A29" s="35"/>
      <c r="B29" s="36"/>
      <c r="C29" s="36"/>
      <c r="D29" s="37"/>
      <c r="E29" s="38"/>
      <c r="F29" s="39"/>
      <c r="G29" s="53">
        <f t="shared" si="0"/>
        <v>0</v>
      </c>
      <c r="H29" s="40"/>
      <c r="I29" s="40"/>
      <c r="J29" s="142">
        <f t="shared" si="1"/>
        <v>0</v>
      </c>
      <c r="K29" s="40"/>
      <c r="L29" s="40"/>
      <c r="M29" s="40"/>
      <c r="N29" s="142">
        <f t="shared" si="2"/>
        <v>0</v>
      </c>
    </row>
    <row r="30" spans="1:14" ht="21" customHeight="1" x14ac:dyDescent="0.2">
      <c r="A30" s="35"/>
      <c r="B30" s="36"/>
      <c r="C30" s="36"/>
      <c r="D30" s="37"/>
      <c r="E30" s="38"/>
      <c r="F30" s="39"/>
      <c r="G30" s="53">
        <f t="shared" si="0"/>
        <v>0</v>
      </c>
      <c r="H30" s="40"/>
      <c r="I30" s="40"/>
      <c r="J30" s="142">
        <f t="shared" si="1"/>
        <v>0</v>
      </c>
      <c r="K30" s="40"/>
      <c r="L30" s="40"/>
      <c r="M30" s="40"/>
      <c r="N30" s="142">
        <f t="shared" si="2"/>
        <v>0</v>
      </c>
    </row>
    <row r="31" spans="1:14" ht="21" customHeight="1" x14ac:dyDescent="0.2">
      <c r="A31" s="35"/>
      <c r="B31" s="36"/>
      <c r="C31" s="36"/>
      <c r="D31" s="37"/>
      <c r="E31" s="38"/>
      <c r="F31" s="39"/>
      <c r="G31" s="53">
        <f t="shared" si="0"/>
        <v>0</v>
      </c>
      <c r="H31" s="40"/>
      <c r="I31" s="40"/>
      <c r="J31" s="142">
        <f t="shared" si="1"/>
        <v>0</v>
      </c>
      <c r="K31" s="40"/>
      <c r="L31" s="40"/>
      <c r="M31" s="40"/>
      <c r="N31" s="142">
        <f t="shared" si="2"/>
        <v>0</v>
      </c>
    </row>
    <row r="32" spans="1:14" ht="21" customHeight="1" x14ac:dyDescent="0.2">
      <c r="A32" s="35"/>
      <c r="B32" s="36"/>
      <c r="C32" s="36"/>
      <c r="D32" s="37"/>
      <c r="E32" s="38"/>
      <c r="F32" s="39"/>
      <c r="G32" s="53">
        <f t="shared" si="0"/>
        <v>0</v>
      </c>
      <c r="H32" s="40"/>
      <c r="I32" s="40"/>
      <c r="J32" s="142">
        <f t="shared" si="1"/>
        <v>0</v>
      </c>
      <c r="K32" s="40"/>
      <c r="L32" s="40"/>
      <c r="M32" s="40"/>
      <c r="N32" s="142">
        <f t="shared" si="2"/>
        <v>0</v>
      </c>
    </row>
    <row r="33" spans="1:14" ht="21" customHeight="1" x14ac:dyDescent="0.2">
      <c r="A33" s="35"/>
      <c r="B33" s="36"/>
      <c r="C33" s="36"/>
      <c r="D33" s="37"/>
      <c r="E33" s="38"/>
      <c r="F33" s="39"/>
      <c r="G33" s="53">
        <f t="shared" si="0"/>
        <v>0</v>
      </c>
      <c r="H33" s="40"/>
      <c r="I33" s="40"/>
      <c r="J33" s="142">
        <f t="shared" si="1"/>
        <v>0</v>
      </c>
      <c r="K33" s="40"/>
      <c r="L33" s="40"/>
      <c r="M33" s="40"/>
      <c r="N33" s="142">
        <f t="shared" si="2"/>
        <v>0</v>
      </c>
    </row>
    <row r="34" spans="1:14" ht="21" customHeight="1" x14ac:dyDescent="0.2">
      <c r="A34" s="35"/>
      <c r="B34" s="36"/>
      <c r="C34" s="36"/>
      <c r="D34" s="37"/>
      <c r="E34" s="38"/>
      <c r="F34" s="39"/>
      <c r="G34" s="53">
        <f t="shared" si="0"/>
        <v>0</v>
      </c>
      <c r="H34" s="40"/>
      <c r="I34" s="40"/>
      <c r="J34" s="142">
        <f t="shared" si="1"/>
        <v>0</v>
      </c>
      <c r="K34" s="40"/>
      <c r="L34" s="40"/>
      <c r="M34" s="40"/>
      <c r="N34" s="142">
        <f t="shared" si="2"/>
        <v>0</v>
      </c>
    </row>
    <row r="35" spans="1:14" ht="21" customHeight="1" x14ac:dyDescent="0.2">
      <c r="A35" s="35"/>
      <c r="B35" s="36"/>
      <c r="C35" s="36"/>
      <c r="D35" s="37"/>
      <c r="E35" s="38"/>
      <c r="F35" s="39"/>
      <c r="G35" s="53">
        <f t="shared" si="0"/>
        <v>0</v>
      </c>
      <c r="H35" s="40"/>
      <c r="I35" s="40"/>
      <c r="J35" s="142">
        <f t="shared" si="1"/>
        <v>0</v>
      </c>
      <c r="K35" s="40"/>
      <c r="L35" s="40"/>
      <c r="M35" s="40"/>
      <c r="N35" s="142">
        <f t="shared" si="2"/>
        <v>0</v>
      </c>
    </row>
    <row r="36" spans="1:14" ht="21" customHeight="1" x14ac:dyDescent="0.3">
      <c r="A36" s="42"/>
      <c r="B36" s="43" t="s">
        <v>22</v>
      </c>
      <c r="C36" s="44"/>
      <c r="D36" s="140"/>
      <c r="E36" s="140"/>
      <c r="F36" s="140"/>
      <c r="G36" s="54">
        <f t="shared" ref="G36:N36" si="3">SUM(G19:G35)</f>
        <v>0</v>
      </c>
      <c r="H36" s="141">
        <f t="shared" si="3"/>
        <v>0</v>
      </c>
      <c r="I36" s="141">
        <f>SUM(I19:I35)</f>
        <v>0</v>
      </c>
      <c r="J36" s="141">
        <f>H36+I36</f>
        <v>0</v>
      </c>
      <c r="K36" s="141">
        <f t="shared" si="3"/>
        <v>0</v>
      </c>
      <c r="L36" s="141">
        <f t="shared" si="3"/>
        <v>0</v>
      </c>
      <c r="M36" s="141">
        <f t="shared" si="3"/>
        <v>0</v>
      </c>
      <c r="N36" s="141">
        <f t="shared" si="3"/>
        <v>0</v>
      </c>
    </row>
    <row r="37" spans="1:14" ht="21" customHeight="1" x14ac:dyDescent="0.3">
      <c r="A37" s="32" t="s">
        <v>23</v>
      </c>
      <c r="B37" s="33"/>
      <c r="C37" s="33"/>
      <c r="D37" s="46"/>
      <c r="E37" s="46"/>
      <c r="F37" s="47" t="s">
        <v>91</v>
      </c>
      <c r="G37" s="48"/>
      <c r="H37" s="48"/>
      <c r="I37" s="48"/>
      <c r="J37" s="48"/>
      <c r="K37" s="48"/>
      <c r="L37" s="48"/>
      <c r="M37" s="48"/>
      <c r="N37" s="48"/>
    </row>
    <row r="38" spans="1:14" ht="21" customHeight="1" x14ac:dyDescent="0.2">
      <c r="A38" s="35" t="s">
        <v>24</v>
      </c>
      <c r="B38" s="49"/>
      <c r="C38" s="36"/>
      <c r="D38" s="50"/>
      <c r="E38" s="50"/>
      <c r="F38" s="51" t="e">
        <f>G38/G36</f>
        <v>#DIV/0!</v>
      </c>
      <c r="G38" s="40">
        <f t="shared" ref="G38:G44" si="4">H38+I38</f>
        <v>0</v>
      </c>
      <c r="H38" s="40"/>
      <c r="I38" s="40"/>
      <c r="J38" s="1"/>
      <c r="K38" s="40"/>
      <c r="L38" s="40"/>
      <c r="M38" s="41"/>
      <c r="N38" s="40">
        <f>G38+K38+L38+M38</f>
        <v>0</v>
      </c>
    </row>
    <row r="39" spans="1:14" ht="21" customHeight="1" x14ac:dyDescent="0.2">
      <c r="A39" s="35" t="s">
        <v>25</v>
      </c>
      <c r="B39" s="49"/>
      <c r="C39" s="36"/>
      <c r="D39" s="50"/>
      <c r="E39" s="50"/>
      <c r="F39" s="51" t="e">
        <f>G39/G36</f>
        <v>#DIV/0!</v>
      </c>
      <c r="G39" s="40">
        <f t="shared" si="4"/>
        <v>0</v>
      </c>
      <c r="H39" s="40"/>
      <c r="I39" s="40"/>
      <c r="J39" s="1"/>
      <c r="K39" s="40"/>
      <c r="L39" s="40"/>
      <c r="M39" s="40"/>
      <c r="N39" s="40">
        <f t="shared" ref="N39:N44" si="5">G39+K39+L39+M39</f>
        <v>0</v>
      </c>
    </row>
    <row r="40" spans="1:14" ht="21" customHeight="1" x14ac:dyDescent="0.2">
      <c r="A40" s="35" t="s">
        <v>26</v>
      </c>
      <c r="B40" s="49"/>
      <c r="C40" s="36"/>
      <c r="D40" s="50"/>
      <c r="E40" s="50"/>
      <c r="F40" s="51" t="e">
        <f>G40/G36</f>
        <v>#DIV/0!</v>
      </c>
      <c r="G40" s="40">
        <f t="shared" si="4"/>
        <v>0</v>
      </c>
      <c r="H40" s="40"/>
      <c r="I40" s="40"/>
      <c r="J40" s="1"/>
      <c r="K40" s="40"/>
      <c r="L40" s="40"/>
      <c r="M40" s="40"/>
      <c r="N40" s="40">
        <f t="shared" si="5"/>
        <v>0</v>
      </c>
    </row>
    <row r="41" spans="1:14" ht="21" customHeight="1" x14ac:dyDescent="0.2">
      <c r="A41" s="35" t="s">
        <v>27</v>
      </c>
      <c r="B41" s="49"/>
      <c r="C41" s="36"/>
      <c r="D41" s="50"/>
      <c r="E41" s="50"/>
      <c r="F41" s="51" t="e">
        <f>G41/G36</f>
        <v>#DIV/0!</v>
      </c>
      <c r="G41" s="40">
        <f t="shared" si="4"/>
        <v>0</v>
      </c>
      <c r="H41" s="40"/>
      <c r="I41" s="40"/>
      <c r="J41" s="1"/>
      <c r="K41" s="40"/>
      <c r="L41" s="40"/>
      <c r="M41" s="40"/>
      <c r="N41" s="40">
        <f t="shared" si="5"/>
        <v>0</v>
      </c>
    </row>
    <row r="42" spans="1:14" ht="21" customHeight="1" x14ac:dyDescent="0.2">
      <c r="A42" s="35" t="s">
        <v>28</v>
      </c>
      <c r="B42" s="49"/>
      <c r="C42" s="36"/>
      <c r="D42" s="50"/>
      <c r="E42" s="50"/>
      <c r="F42" s="51" t="e">
        <f>G42/G36</f>
        <v>#DIV/0!</v>
      </c>
      <c r="G42" s="40">
        <f t="shared" si="4"/>
        <v>0</v>
      </c>
      <c r="H42" s="40"/>
      <c r="I42" s="40"/>
      <c r="J42" s="1"/>
      <c r="K42" s="40"/>
      <c r="L42" s="40"/>
      <c r="M42" s="40"/>
      <c r="N42" s="40">
        <f t="shared" si="5"/>
        <v>0</v>
      </c>
    </row>
    <row r="43" spans="1:14" ht="21" customHeight="1" x14ac:dyDescent="0.2">
      <c r="A43" s="35" t="s">
        <v>29</v>
      </c>
      <c r="B43" s="49"/>
      <c r="C43" s="36"/>
      <c r="D43" s="50"/>
      <c r="E43" s="50"/>
      <c r="F43" s="51" t="e">
        <f>G43/G36</f>
        <v>#DIV/0!</v>
      </c>
      <c r="G43" s="40">
        <f t="shared" si="4"/>
        <v>0</v>
      </c>
      <c r="H43" s="40"/>
      <c r="I43" s="40"/>
      <c r="J43" s="1"/>
      <c r="K43" s="40"/>
      <c r="L43" s="40"/>
      <c r="M43" s="40"/>
      <c r="N43" s="40">
        <f t="shared" si="5"/>
        <v>0</v>
      </c>
    </row>
    <row r="44" spans="1:14" ht="21" customHeight="1" x14ac:dyDescent="0.2">
      <c r="A44" s="35"/>
      <c r="B44" s="49"/>
      <c r="C44" s="36"/>
      <c r="D44" s="50"/>
      <c r="E44" s="50"/>
      <c r="F44" s="51" t="e">
        <f>G44/G36</f>
        <v>#DIV/0!</v>
      </c>
      <c r="G44" s="40">
        <f t="shared" si="4"/>
        <v>0</v>
      </c>
      <c r="H44" s="40"/>
      <c r="I44" s="40"/>
      <c r="J44" s="1"/>
      <c r="K44" s="40"/>
      <c r="L44" s="40"/>
      <c r="M44" s="40"/>
      <c r="N44" s="40">
        <f t="shared" si="5"/>
        <v>0</v>
      </c>
    </row>
    <row r="45" spans="1:14" ht="21" customHeight="1" x14ac:dyDescent="0.3">
      <c r="A45" s="42"/>
      <c r="B45" s="43" t="s">
        <v>30</v>
      </c>
      <c r="C45" s="44"/>
      <c r="D45" s="45"/>
      <c r="E45" s="45"/>
      <c r="F45" s="151" t="e">
        <f>G45/G36</f>
        <v>#DIV/0!</v>
      </c>
      <c r="G45" s="141">
        <f t="shared" ref="G45:N45" si="6">SUM(G38:G44)</f>
        <v>0</v>
      </c>
      <c r="H45" s="141">
        <f t="shared" si="6"/>
        <v>0</v>
      </c>
      <c r="I45" s="141">
        <f>SUM(I38:I44)</f>
        <v>0</v>
      </c>
      <c r="J45" s="2"/>
      <c r="K45" s="141">
        <f t="shared" si="6"/>
        <v>0</v>
      </c>
      <c r="L45" s="141">
        <f t="shared" si="6"/>
        <v>0</v>
      </c>
      <c r="M45" s="141">
        <f t="shared" si="6"/>
        <v>0</v>
      </c>
      <c r="N45" s="141">
        <f t="shared" si="6"/>
        <v>0</v>
      </c>
    </row>
    <row r="46" spans="1:14" ht="21" customHeight="1" x14ac:dyDescent="0.3">
      <c r="A46" s="42"/>
      <c r="B46" s="43" t="s">
        <v>31</v>
      </c>
      <c r="C46" s="44"/>
      <c r="D46" s="45"/>
      <c r="E46" s="45"/>
      <c r="F46" s="45"/>
      <c r="G46" s="141">
        <f>G36+G45</f>
        <v>0</v>
      </c>
      <c r="H46" s="141">
        <f t="shared" ref="H46:N46" si="7">H36+H45</f>
        <v>0</v>
      </c>
      <c r="I46" s="141">
        <f>I36+I45</f>
        <v>0</v>
      </c>
      <c r="J46" s="2"/>
      <c r="K46" s="141">
        <f t="shared" si="7"/>
        <v>0</v>
      </c>
      <c r="L46" s="141">
        <f t="shared" si="7"/>
        <v>0</v>
      </c>
      <c r="M46" s="141">
        <f t="shared" si="7"/>
        <v>0</v>
      </c>
      <c r="N46" s="141">
        <f t="shared" si="7"/>
        <v>0</v>
      </c>
    </row>
    <row r="47" spans="1:14" ht="21" customHeight="1" x14ac:dyDescent="0.15">
      <c r="A47" s="52" t="s">
        <v>133</v>
      </c>
    </row>
    <row r="48" spans="1:14" ht="21" customHeight="1" x14ac:dyDescent="0.15"/>
  </sheetData>
  <sheetProtection password="CC16" sheet="1" objects="1" scenarios="1"/>
  <mergeCells count="8">
    <mergeCell ref="A1:N1"/>
    <mergeCell ref="A2:N2"/>
    <mergeCell ref="A15:B15"/>
    <mergeCell ref="G11:N11"/>
    <mergeCell ref="G12:J12"/>
    <mergeCell ref="A14:B14"/>
    <mergeCell ref="C4:G4"/>
    <mergeCell ref="H13:I13"/>
  </mergeCells>
  <phoneticPr fontId="0" type="noConversion"/>
  <printOptions horizontalCentered="1"/>
  <pageMargins left="0.5" right="0.5" top="0.75" bottom="0.5" header="0.5" footer="0.25"/>
  <pageSetup scale="44" orientation="landscape" r:id="rId1"/>
  <headerFooter alignWithMargins="0"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zoomScale="60" workbookViewId="0">
      <selection activeCell="C6" sqref="C6"/>
    </sheetView>
  </sheetViews>
  <sheetFormatPr baseColWidth="10" defaultColWidth="8.83203125" defaultRowHeight="13" x14ac:dyDescent="0.15"/>
  <cols>
    <col min="1" max="1" width="18.6640625" style="3" customWidth="1"/>
    <col min="2" max="2" width="12.6640625" style="3" customWidth="1"/>
    <col min="3" max="3" width="30.6640625" style="3" customWidth="1"/>
    <col min="4" max="12" width="18.6640625" style="3" customWidth="1"/>
    <col min="13" max="16384" width="8.83203125" style="3"/>
  </cols>
  <sheetData>
    <row r="1" spans="1:12" ht="29" x14ac:dyDescent="0.45">
      <c r="A1" s="253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19" x14ac:dyDescent="0.3">
      <c r="A2" s="256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" x14ac:dyDescent="0.3">
      <c r="A4" s="7" t="s">
        <v>4</v>
      </c>
      <c r="B4" s="8"/>
      <c r="C4" s="287">
        <f>'#3_Budget Summary'!$B$3</f>
        <v>0</v>
      </c>
      <c r="D4" s="287"/>
      <c r="E4" s="287"/>
      <c r="F4" s="287"/>
      <c r="G4" s="287"/>
      <c r="H4" s="8"/>
      <c r="I4" s="8"/>
      <c r="J4" s="8"/>
      <c r="K4" s="8"/>
      <c r="L4" s="9"/>
    </row>
    <row r="5" spans="1:12" ht="19" x14ac:dyDescent="0.3">
      <c r="A5" s="7" t="s">
        <v>6</v>
      </c>
      <c r="B5" s="8"/>
      <c r="C5" s="10">
        <f>'#3_Budget Summary'!$B$4</f>
        <v>0</v>
      </c>
      <c r="D5" s="8"/>
      <c r="E5" s="8"/>
      <c r="F5" s="8"/>
      <c r="G5" s="8"/>
      <c r="H5" s="8"/>
      <c r="I5" s="8"/>
      <c r="J5" s="8" t="s">
        <v>8</v>
      </c>
      <c r="K5" s="11">
        <f>'#3_Budget Summary'!$G$5</f>
        <v>0</v>
      </c>
      <c r="L5" s="9"/>
    </row>
    <row r="6" spans="1:12" ht="19" x14ac:dyDescent="0.3">
      <c r="A6" s="7" t="s">
        <v>5</v>
      </c>
      <c r="B6" s="8"/>
      <c r="C6" s="152" t="str">
        <f>'#3_Budget Summary'!$B$5</f>
        <v>2018 America's Job Center of California (AJCC) Operators RFP</v>
      </c>
      <c r="D6" s="8"/>
      <c r="E6" s="8"/>
      <c r="F6" s="8"/>
      <c r="G6" s="8"/>
      <c r="H6" s="8"/>
      <c r="I6" s="8"/>
      <c r="J6" s="8" t="s">
        <v>7</v>
      </c>
      <c r="K6" s="11"/>
      <c r="L6" s="9"/>
    </row>
    <row r="7" spans="1:12" ht="19" x14ac:dyDescent="0.3">
      <c r="A7" s="7" t="s">
        <v>126</v>
      </c>
      <c r="B7" s="8"/>
      <c r="C7" s="148">
        <f>'#3_Budget Summary'!$B$6</f>
        <v>0</v>
      </c>
      <c r="D7" s="8"/>
      <c r="E7" s="8"/>
      <c r="F7" s="8"/>
      <c r="G7" s="8"/>
      <c r="H7" s="8"/>
      <c r="I7" s="12"/>
      <c r="J7" s="8"/>
      <c r="K7" s="8"/>
      <c r="L7" s="9"/>
    </row>
    <row r="8" spans="1:12" ht="19" x14ac:dyDescent="0.3">
      <c r="A8" s="7" t="s">
        <v>9</v>
      </c>
      <c r="B8" s="8"/>
      <c r="C8" s="14">
        <f>'#3_Budget Summary'!B7</f>
        <v>0</v>
      </c>
      <c r="D8" s="8"/>
      <c r="E8" s="8"/>
      <c r="F8" s="8"/>
      <c r="G8" s="8"/>
      <c r="H8" s="8"/>
      <c r="I8" s="15"/>
      <c r="J8" s="8"/>
      <c r="K8" s="8"/>
      <c r="L8" s="9"/>
    </row>
    <row r="9" spans="1:12" x14ac:dyDescent="0.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1" spans="1:12" ht="18" customHeight="1" x14ac:dyDescent="0.15">
      <c r="A11" s="263" t="s">
        <v>61</v>
      </c>
      <c r="B11" s="265"/>
      <c r="C11" s="264"/>
      <c r="D11" s="55" t="s">
        <v>71</v>
      </c>
      <c r="E11" s="55" t="s">
        <v>72</v>
      </c>
      <c r="F11" s="55" t="s">
        <v>73</v>
      </c>
      <c r="G11" s="55" t="s">
        <v>74</v>
      </c>
      <c r="H11" s="55" t="s">
        <v>75</v>
      </c>
      <c r="I11" s="55" t="s">
        <v>76</v>
      </c>
      <c r="J11" s="55" t="s">
        <v>77</v>
      </c>
      <c r="K11" s="55" t="s">
        <v>78</v>
      </c>
      <c r="L11" s="55" t="s">
        <v>79</v>
      </c>
    </row>
    <row r="12" spans="1:12" ht="18" customHeight="1" x14ac:dyDescent="0.15">
      <c r="A12" s="56" t="s">
        <v>48</v>
      </c>
      <c r="B12" s="263" t="s">
        <v>49</v>
      </c>
      <c r="C12" s="264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21" customHeight="1" x14ac:dyDescent="0.2">
      <c r="A13" s="58">
        <v>1000</v>
      </c>
      <c r="B13" s="59" t="s">
        <v>63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21" customHeight="1" x14ac:dyDescent="0.2">
      <c r="A14" s="58">
        <v>2000</v>
      </c>
      <c r="B14" s="59" t="s">
        <v>64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21" customHeight="1" x14ac:dyDescent="0.2">
      <c r="A15" s="58">
        <v>2100</v>
      </c>
      <c r="B15" s="59" t="s">
        <v>65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21" customHeight="1" x14ac:dyDescent="0.2">
      <c r="A16" s="58">
        <v>2200</v>
      </c>
      <c r="B16" s="59" t="s">
        <v>66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</row>
    <row r="17" spans="1:13" ht="21" customHeight="1" x14ac:dyDescent="0.2">
      <c r="A17" s="58">
        <v>3000</v>
      </c>
      <c r="B17" s="59" t="s">
        <v>101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</row>
    <row r="18" spans="1:13" ht="21" customHeight="1" x14ac:dyDescent="0.2">
      <c r="A18" s="58">
        <v>4000</v>
      </c>
      <c r="B18" s="59" t="s">
        <v>68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</row>
    <row r="19" spans="1:13" ht="21" customHeight="1" x14ac:dyDescent="0.2">
      <c r="A19" s="58">
        <v>5000</v>
      </c>
      <c r="B19" s="59" t="s">
        <v>69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</row>
    <row r="20" spans="1:13" ht="30" customHeight="1" x14ac:dyDescent="0.3">
      <c r="A20" s="62" t="s">
        <v>102</v>
      </c>
      <c r="B20" s="63"/>
      <c r="C20" s="64"/>
      <c r="D20" s="138">
        <f>SUM(D13:D19)</f>
        <v>0</v>
      </c>
      <c r="E20" s="138">
        <f t="shared" ref="E20:L20" si="0">SUM(E13:E19)</f>
        <v>0</v>
      </c>
      <c r="F20" s="138">
        <f t="shared" si="0"/>
        <v>0</v>
      </c>
      <c r="G20" s="138">
        <f t="shared" si="0"/>
        <v>0</v>
      </c>
      <c r="H20" s="138">
        <f t="shared" si="0"/>
        <v>0</v>
      </c>
      <c r="I20" s="138">
        <f t="shared" si="0"/>
        <v>0</v>
      </c>
      <c r="J20" s="138">
        <f t="shared" si="0"/>
        <v>0</v>
      </c>
      <c r="K20" s="138">
        <f t="shared" si="0"/>
        <v>0</v>
      </c>
      <c r="L20" s="138">
        <f t="shared" si="0"/>
        <v>0</v>
      </c>
      <c r="M20" s="66"/>
    </row>
    <row r="21" spans="1:13" ht="30" customHeight="1" x14ac:dyDescent="0.3">
      <c r="A21" s="67" t="s">
        <v>81</v>
      </c>
      <c r="B21" s="68"/>
      <c r="C21" s="69"/>
      <c r="D21" s="138">
        <f>D20</f>
        <v>0</v>
      </c>
      <c r="E21" s="138">
        <f t="shared" ref="E21:L21" si="1">D21+E20</f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0</v>
      </c>
      <c r="L21" s="138">
        <f t="shared" si="1"/>
        <v>0</v>
      </c>
    </row>
    <row r="22" spans="1:13" ht="18" customHeight="1" x14ac:dyDescent="0.15"/>
    <row r="23" spans="1:13" ht="18" customHeight="1" x14ac:dyDescent="0.15">
      <c r="A23" s="263" t="s">
        <v>61</v>
      </c>
      <c r="B23" s="265"/>
      <c r="C23" s="264"/>
      <c r="D23" s="55" t="s">
        <v>82</v>
      </c>
      <c r="E23" s="55" t="s">
        <v>83</v>
      </c>
      <c r="F23" s="55" t="s">
        <v>84</v>
      </c>
      <c r="G23" s="55"/>
      <c r="H23" s="55"/>
      <c r="I23" s="55"/>
      <c r="J23" s="55"/>
      <c r="K23" s="55"/>
      <c r="L23" s="55" t="s">
        <v>50</v>
      </c>
    </row>
    <row r="24" spans="1:13" ht="18" customHeight="1" x14ac:dyDescent="0.15">
      <c r="A24" s="56" t="s">
        <v>48</v>
      </c>
      <c r="B24" s="263" t="s">
        <v>49</v>
      </c>
      <c r="C24" s="264"/>
      <c r="D24" s="57"/>
      <c r="E24" s="57"/>
      <c r="F24" s="57"/>
      <c r="G24" s="57"/>
      <c r="H24" s="57"/>
      <c r="I24" s="57"/>
      <c r="J24" s="57"/>
      <c r="K24" s="57"/>
      <c r="L24" s="57"/>
    </row>
    <row r="25" spans="1:13" ht="21" customHeight="1" x14ac:dyDescent="0.2">
      <c r="A25" s="58">
        <v>1000</v>
      </c>
      <c r="B25" s="59" t="s">
        <v>63</v>
      </c>
      <c r="C25" s="60"/>
      <c r="D25" s="61"/>
      <c r="E25" s="61"/>
      <c r="F25" s="61"/>
      <c r="G25" s="61"/>
      <c r="H25" s="61"/>
      <c r="I25" s="61"/>
      <c r="J25" s="61"/>
      <c r="K25" s="61"/>
      <c r="L25" s="139">
        <f>SUM(D13:L13)+SUM(D25:F25)</f>
        <v>0</v>
      </c>
    </row>
    <row r="26" spans="1:13" ht="21" customHeight="1" x14ac:dyDescent="0.2">
      <c r="A26" s="58">
        <v>2000</v>
      </c>
      <c r="B26" s="59" t="s">
        <v>64</v>
      </c>
      <c r="C26" s="60"/>
      <c r="D26" s="61"/>
      <c r="E26" s="61"/>
      <c r="F26" s="61"/>
      <c r="G26" s="61"/>
      <c r="H26" s="61"/>
      <c r="I26" s="61"/>
      <c r="J26" s="61"/>
      <c r="K26" s="61"/>
      <c r="L26" s="139">
        <f t="shared" ref="L26:L31" si="2">SUM(D14:L14)+SUM(D26:F26)</f>
        <v>0</v>
      </c>
    </row>
    <row r="27" spans="1:13" ht="21" customHeight="1" x14ac:dyDescent="0.2">
      <c r="A27" s="58">
        <v>2100</v>
      </c>
      <c r="B27" s="59" t="s">
        <v>65</v>
      </c>
      <c r="C27" s="60"/>
      <c r="D27" s="61"/>
      <c r="E27" s="61"/>
      <c r="F27" s="61"/>
      <c r="G27" s="61"/>
      <c r="H27" s="61"/>
      <c r="I27" s="61"/>
      <c r="J27" s="61"/>
      <c r="K27" s="61"/>
      <c r="L27" s="139">
        <f t="shared" si="2"/>
        <v>0</v>
      </c>
    </row>
    <row r="28" spans="1:13" ht="21" customHeight="1" x14ac:dyDescent="0.2">
      <c r="A28" s="58">
        <v>2200</v>
      </c>
      <c r="B28" s="59" t="s">
        <v>66</v>
      </c>
      <c r="C28" s="60"/>
      <c r="D28" s="61"/>
      <c r="E28" s="61"/>
      <c r="F28" s="61"/>
      <c r="G28" s="61"/>
      <c r="H28" s="61"/>
      <c r="I28" s="61"/>
      <c r="J28" s="61"/>
      <c r="K28" s="61"/>
      <c r="L28" s="139">
        <f t="shared" si="2"/>
        <v>0</v>
      </c>
    </row>
    <row r="29" spans="1:13" ht="21" customHeight="1" x14ac:dyDescent="0.2">
      <c r="A29" s="58">
        <v>3000</v>
      </c>
      <c r="B29" s="59" t="s">
        <v>101</v>
      </c>
      <c r="C29" s="60"/>
      <c r="D29" s="61"/>
      <c r="E29" s="61"/>
      <c r="F29" s="61"/>
      <c r="G29" s="61"/>
      <c r="H29" s="61"/>
      <c r="I29" s="61"/>
      <c r="J29" s="61"/>
      <c r="K29" s="61"/>
      <c r="L29" s="139">
        <f t="shared" si="2"/>
        <v>0</v>
      </c>
    </row>
    <row r="30" spans="1:13" ht="21" customHeight="1" x14ac:dyDescent="0.2">
      <c r="A30" s="58">
        <v>4000</v>
      </c>
      <c r="B30" s="59" t="s">
        <v>68</v>
      </c>
      <c r="C30" s="60"/>
      <c r="D30" s="61"/>
      <c r="E30" s="61"/>
      <c r="F30" s="61"/>
      <c r="G30" s="61"/>
      <c r="H30" s="61"/>
      <c r="I30" s="61"/>
      <c r="J30" s="61"/>
      <c r="K30" s="61"/>
      <c r="L30" s="139">
        <f t="shared" si="2"/>
        <v>0</v>
      </c>
    </row>
    <row r="31" spans="1:13" ht="21" customHeight="1" x14ac:dyDescent="0.2">
      <c r="A31" s="58">
        <v>5000</v>
      </c>
      <c r="B31" s="59" t="s">
        <v>69</v>
      </c>
      <c r="C31" s="60"/>
      <c r="D31" s="61"/>
      <c r="E31" s="61"/>
      <c r="F31" s="61"/>
      <c r="G31" s="61"/>
      <c r="H31" s="61"/>
      <c r="I31" s="61"/>
      <c r="J31" s="61"/>
      <c r="K31" s="61"/>
      <c r="L31" s="139">
        <f t="shared" si="2"/>
        <v>0</v>
      </c>
    </row>
    <row r="32" spans="1:13" ht="30" customHeight="1" x14ac:dyDescent="0.3">
      <c r="A32" s="62" t="s">
        <v>102</v>
      </c>
      <c r="B32" s="63"/>
      <c r="C32" s="64"/>
      <c r="D32" s="138">
        <f>SUM(D25:D31)</f>
        <v>0</v>
      </c>
      <c r="E32" s="138">
        <f t="shared" ref="E32:F32" si="3">SUM(E25:E31)</f>
        <v>0</v>
      </c>
      <c r="F32" s="138">
        <f t="shared" si="3"/>
        <v>0</v>
      </c>
      <c r="G32" s="70"/>
      <c r="H32" s="70"/>
      <c r="I32" s="70"/>
      <c r="J32" s="70"/>
      <c r="K32" s="70"/>
      <c r="L32" s="138">
        <f>SUM(L25:L31)</f>
        <v>0</v>
      </c>
    </row>
    <row r="33" spans="1:12" ht="30" customHeight="1" x14ac:dyDescent="0.3">
      <c r="A33" s="67" t="s">
        <v>81</v>
      </c>
      <c r="B33" s="68"/>
      <c r="C33" s="69"/>
      <c r="D33" s="138">
        <f>L21+D32</f>
        <v>0</v>
      </c>
      <c r="E33" s="138">
        <f>D33+E32</f>
        <v>0</v>
      </c>
      <c r="F33" s="138">
        <f>E33+F32</f>
        <v>0</v>
      </c>
      <c r="G33" s="70"/>
      <c r="H33" s="70"/>
      <c r="I33" s="70"/>
      <c r="J33" s="70"/>
      <c r="K33" s="70"/>
      <c r="L33" s="65"/>
    </row>
    <row r="34" spans="1:12" x14ac:dyDescent="0.15">
      <c r="A34" s="52" t="s">
        <v>134</v>
      </c>
    </row>
    <row r="35" spans="1:12" x14ac:dyDescent="0.15">
      <c r="A35" s="52"/>
    </row>
  </sheetData>
  <sheetProtection password="CC16" sheet="1" objects="1" scenarios="1"/>
  <mergeCells count="7">
    <mergeCell ref="A23:C23"/>
    <mergeCell ref="B24:C24"/>
    <mergeCell ref="A2:L2"/>
    <mergeCell ref="A1:L1"/>
    <mergeCell ref="B12:C12"/>
    <mergeCell ref="A11:C11"/>
    <mergeCell ref="C4:G4"/>
  </mergeCells>
  <phoneticPr fontId="0" type="noConversion"/>
  <printOptions horizontalCentered="1"/>
  <pageMargins left="0.5" right="0.5" top="1" bottom="0.75" header="0.5" footer="0.5"/>
  <pageSetup scale="54" orientation="landscape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#2_Narrative Form</vt:lpstr>
      <vt:lpstr>#3_Budget Summary</vt:lpstr>
      <vt:lpstr>#4_Budget Detail</vt:lpstr>
      <vt:lpstr>#5_Sched of Personnel</vt:lpstr>
      <vt:lpstr>#6_Spending Plan Wksheet</vt:lpstr>
    </vt:vector>
  </TitlesOfParts>
  <Company>CDD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Microsoft Office User</cp:lastModifiedBy>
  <cp:lastPrinted>2018-08-07T00:04:42Z</cp:lastPrinted>
  <dcterms:created xsi:type="dcterms:W3CDTF">2005-01-07T16:52:00Z</dcterms:created>
  <dcterms:modified xsi:type="dcterms:W3CDTF">2018-09-25T19:58:00Z</dcterms:modified>
</cp:coreProperties>
</file>